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CharlieVenture/Downloads/"/>
    </mc:Choice>
  </mc:AlternateContent>
  <xr:revisionPtr revIDLastSave="0" documentId="8_{47535A5D-1209-E949-BB3A-26DA840A2C9D}" xr6:coauthVersionLast="45" xr6:coauthVersionMax="45" xr10:uidLastSave="{00000000-0000-0000-0000-000000000000}"/>
  <bookViews>
    <workbookView xWindow="0" yWindow="460" windowWidth="19780" windowHeight="16260" xr2:uid="{00000000-000D-0000-FFFF-FFFF00000000}"/>
  </bookViews>
  <sheets>
    <sheet name="Base Results" sheetId="1" r:id="rId1"/>
    <sheet name="Open Men" sheetId="2" r:id="rId2"/>
    <sheet name="Open Women" sheetId="4" r:id="rId3"/>
    <sheet name="Vet 40" sheetId="8" r:id="rId4"/>
    <sheet name="Vet 50" sheetId="6" r:id="rId5"/>
    <sheet name="Junior" sheetId="3" r:id="rId6"/>
  </sheets>
  <definedNames>
    <definedName name="_xlnm._FilterDatabase" localSheetId="0" hidden="1">'Base Results'!$B$1:$J$1</definedName>
    <definedName name="_xlnm._FilterDatabase" localSheetId="5" hidden="1">Junior!$A$1:$I$40</definedName>
    <definedName name="_xlnm._FilterDatabase" localSheetId="1" hidden="1">'Open Men'!$A$1:$I$40</definedName>
    <definedName name="_xlnm._FilterDatabase" localSheetId="2" hidden="1">'Open Women'!$A$1:$I$40</definedName>
    <definedName name="_xlnm._FilterDatabase" localSheetId="3" hidden="1">'Vet 40'!$A$1:$L$40</definedName>
    <definedName name="_xlnm._FilterDatabase" localSheetId="4" hidden="1">'Vet 50'!$A$1:$L$40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8" l="1"/>
  <c r="I39" i="8"/>
  <c r="I38" i="8"/>
  <c r="I37" i="8"/>
  <c r="I36" i="8"/>
  <c r="I35" i="8"/>
  <c r="I34" i="8"/>
  <c r="I33" i="8"/>
  <c r="I32" i="8"/>
  <c r="I31" i="8"/>
  <c r="I30" i="8"/>
  <c r="I28" i="8"/>
  <c r="I27" i="8"/>
  <c r="I26" i="8"/>
  <c r="I25" i="8"/>
  <c r="I24" i="8"/>
  <c r="I23" i="8"/>
  <c r="I9" i="8"/>
  <c r="I20" i="8"/>
  <c r="I10" i="8"/>
  <c r="I18" i="8"/>
  <c r="I17" i="8"/>
  <c r="I16" i="8"/>
  <c r="I22" i="8"/>
  <c r="I14" i="8"/>
  <c r="I13" i="8"/>
  <c r="I12" i="8"/>
  <c r="I11" i="8"/>
  <c r="I15" i="8"/>
  <c r="I4" i="8"/>
  <c r="I8" i="8"/>
  <c r="I7" i="8"/>
  <c r="I6" i="8"/>
  <c r="I5" i="8"/>
  <c r="I19" i="8"/>
  <c r="I3" i="8"/>
  <c r="I2" i="8"/>
  <c r="I40" i="6"/>
  <c r="I39" i="6"/>
  <c r="I38" i="6"/>
  <c r="I5" i="6"/>
  <c r="I36" i="6"/>
  <c r="I35" i="6"/>
  <c r="I34" i="6"/>
  <c r="I33" i="6"/>
  <c r="I32" i="6"/>
  <c r="I31" i="6"/>
  <c r="I30" i="6"/>
  <c r="I28" i="6"/>
  <c r="I27" i="6"/>
  <c r="I26" i="6"/>
  <c r="I25" i="6"/>
  <c r="I24" i="6"/>
  <c r="I23" i="6"/>
  <c r="I22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37" i="6"/>
  <c r="I6" i="6"/>
  <c r="I4" i="6"/>
  <c r="I3" i="6"/>
  <c r="I2" i="6"/>
  <c r="I40" i="4"/>
  <c r="I39" i="4"/>
  <c r="I38" i="4"/>
  <c r="I37" i="4"/>
  <c r="I36" i="4"/>
  <c r="I35" i="4"/>
  <c r="I34" i="4"/>
  <c r="I33" i="4"/>
  <c r="I32" i="4"/>
  <c r="I31" i="4"/>
  <c r="I30" i="4"/>
  <c r="I28" i="4"/>
  <c r="I27" i="4"/>
  <c r="I26" i="4"/>
  <c r="I25" i="4"/>
  <c r="I24" i="4"/>
  <c r="I23" i="4"/>
  <c r="I22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I40" i="3"/>
  <c r="I26" i="3"/>
  <c r="I38" i="3"/>
  <c r="I37" i="3"/>
  <c r="I36" i="3"/>
  <c r="I35" i="3"/>
  <c r="I34" i="3"/>
  <c r="I30" i="3"/>
  <c r="I24" i="3"/>
  <c r="I31" i="3"/>
  <c r="I33" i="3"/>
  <c r="I28" i="3"/>
  <c r="I32" i="3"/>
  <c r="I27" i="3"/>
  <c r="I25" i="3"/>
  <c r="I17" i="3"/>
  <c r="I23" i="3"/>
  <c r="I22" i="3"/>
  <c r="I20" i="3"/>
  <c r="I19" i="3"/>
  <c r="I18" i="3"/>
  <c r="I29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I2" i="2"/>
  <c r="I30" i="2"/>
  <c r="I20" i="2"/>
  <c r="I37" i="2"/>
  <c r="I13" i="2"/>
  <c r="I35" i="2"/>
  <c r="I34" i="2"/>
  <c r="I33" i="2"/>
  <c r="I25" i="2"/>
  <c r="I36" i="2"/>
  <c r="I39" i="2"/>
  <c r="I28" i="2"/>
  <c r="I27" i="2"/>
  <c r="I26" i="2"/>
  <c r="I32" i="2"/>
  <c r="I24" i="2"/>
  <c r="I23" i="2"/>
  <c r="I22" i="2"/>
  <c r="I38" i="2"/>
  <c r="I19" i="2"/>
  <c r="I31" i="2"/>
  <c r="I17" i="2"/>
  <c r="I16" i="2"/>
  <c r="I15" i="2"/>
  <c r="I14" i="2"/>
  <c r="I8" i="2"/>
  <c r="I12" i="2"/>
  <c r="I11" i="2"/>
  <c r="I10" i="2"/>
  <c r="I9" i="2"/>
  <c r="I18" i="2"/>
  <c r="I7" i="2"/>
  <c r="I6" i="2"/>
  <c r="I5" i="2"/>
  <c r="I4" i="2"/>
  <c r="I3" i="2"/>
  <c r="I29" i="2"/>
  <c r="J14" i="1"/>
  <c r="J29" i="1"/>
  <c r="J24" i="1"/>
  <c r="J38" i="1"/>
  <c r="J33" i="1"/>
  <c r="J5" i="1"/>
  <c r="J16" i="1"/>
  <c r="J28" i="1"/>
  <c r="J25" i="1"/>
  <c r="J22" i="1"/>
  <c r="J3" i="1"/>
  <c r="J35" i="1"/>
  <c r="J31" i="1"/>
  <c r="J30" i="1"/>
  <c r="J19" i="1"/>
  <c r="J12" i="1"/>
  <c r="J20" i="1"/>
  <c r="J27" i="1"/>
  <c r="J17" i="1"/>
  <c r="J36" i="1"/>
  <c r="J7" i="1"/>
  <c r="J15" i="1"/>
  <c r="J18" i="1"/>
  <c r="J32" i="1"/>
  <c r="J9" i="1"/>
  <c r="J34" i="1"/>
  <c r="J26" i="1"/>
  <c r="J8" i="1"/>
  <c r="J21" i="1"/>
  <c r="J23" i="1"/>
  <c r="J37" i="1"/>
  <c r="J4" i="1"/>
  <c r="J13" i="1"/>
  <c r="J6" i="1"/>
  <c r="J11" i="1"/>
  <c r="J2" i="1"/>
  <c r="J10" i="1"/>
</calcChain>
</file>

<file path=xl/sharedStrings.xml><?xml version="1.0" encoding="utf-8"?>
<sst xmlns="http://schemas.openxmlformats.org/spreadsheetml/2006/main" count="1495" uniqueCount="155">
  <si>
    <t>bib</t>
  </si>
  <si>
    <t>start_time</t>
  </si>
  <si>
    <t>firstname</t>
  </si>
  <si>
    <t>lastname</t>
  </si>
  <si>
    <t>club</t>
  </si>
  <si>
    <t>gender</t>
  </si>
  <si>
    <t>category</t>
  </si>
  <si>
    <t>10:01:00</t>
  </si>
  <si>
    <t>Michael</t>
  </si>
  <si>
    <t>Shute</t>
  </si>
  <si>
    <t>Mid Devon CC</t>
  </si>
  <si>
    <t>Male</t>
  </si>
  <si>
    <t>Senior</t>
  </si>
  <si>
    <t>10:02:00</t>
  </si>
  <si>
    <t>Daniel</t>
  </si>
  <si>
    <t>Eastment</t>
  </si>
  <si>
    <t>1st Chard Wheelers</t>
  </si>
  <si>
    <t>Veteran</t>
  </si>
  <si>
    <t>10:03:00</t>
  </si>
  <si>
    <t>Geoff</t>
  </si>
  <si>
    <t>Ware</t>
  </si>
  <si>
    <t>Minehead Cycling Club</t>
  </si>
  <si>
    <t>10:04:00</t>
  </si>
  <si>
    <t>Rex</t>
  </si>
  <si>
    <t>Facey</t>
  </si>
  <si>
    <t>10:05:00</t>
  </si>
  <si>
    <t>Louise</t>
  </si>
  <si>
    <t>Crossman</t>
  </si>
  <si>
    <t>Female</t>
  </si>
  <si>
    <t>10:06:00</t>
  </si>
  <si>
    <t>Mike</t>
  </si>
  <si>
    <t>Egan</t>
  </si>
  <si>
    <t>10:07:00</t>
  </si>
  <si>
    <t>Ben</t>
  </si>
  <si>
    <t>Millar</t>
  </si>
  <si>
    <t>Team Tor 2000 | KALAS</t>
  </si>
  <si>
    <t>10:08:00</t>
  </si>
  <si>
    <t>Andrew</t>
  </si>
  <si>
    <t>Metherell</t>
  </si>
  <si>
    <t>Salt and Sham Cycle Club</t>
  </si>
  <si>
    <t>10:09:00</t>
  </si>
  <si>
    <t>Oliver</t>
  </si>
  <si>
    <t>Pidgeon</t>
  </si>
  <si>
    <t>myhillcycling.co.uk</t>
  </si>
  <si>
    <t>10:10:00</t>
  </si>
  <si>
    <t>Bexy</t>
  </si>
  <si>
    <t>Dew</t>
  </si>
  <si>
    <t>Army Cycling</t>
  </si>
  <si>
    <t>10:11:00</t>
  </si>
  <si>
    <t xml:space="preserve">Turner </t>
  </si>
  <si>
    <t>Wellington Wheelers Cycling Club</t>
  </si>
  <si>
    <t>10:12:00</t>
  </si>
  <si>
    <t>George</t>
  </si>
  <si>
    <t>Kimber</t>
  </si>
  <si>
    <t>SPIRIT TIFOSI RT</t>
  </si>
  <si>
    <t>Espoir</t>
  </si>
  <si>
    <t>10:13:00</t>
  </si>
  <si>
    <t>Richard</t>
  </si>
  <si>
    <t>Burt</t>
  </si>
  <si>
    <t>Solihull CC</t>
  </si>
  <si>
    <t>10:14:00</t>
  </si>
  <si>
    <t>Robert</t>
  </si>
  <si>
    <t>Lewis</t>
  </si>
  <si>
    <t>Royal Navy &amp; Royal Marines CA</t>
  </si>
  <si>
    <t>10:15:00</t>
  </si>
  <si>
    <t>Emily Kate</t>
  </si>
  <si>
    <t>Walton</t>
  </si>
  <si>
    <t>Beeston Cycling Club</t>
  </si>
  <si>
    <t>10:16:00</t>
  </si>
  <si>
    <t>Harvey</t>
  </si>
  <si>
    <t>Thomas</t>
  </si>
  <si>
    <t>Bristol Road Club</t>
  </si>
  <si>
    <t>Juvenile</t>
  </si>
  <si>
    <t>10:17:00</t>
  </si>
  <si>
    <t>Charlie</t>
  </si>
  <si>
    <t>Revell</t>
  </si>
  <si>
    <t>10:18:00</t>
  </si>
  <si>
    <t>Tim</t>
  </si>
  <si>
    <t>Southcombe</t>
  </si>
  <si>
    <t>Somerset Road Club</t>
  </si>
  <si>
    <t>10:19:00</t>
  </si>
  <si>
    <t>Bennett</t>
  </si>
  <si>
    <t>Bristol South Cycling Club</t>
  </si>
  <si>
    <t>10:20:00</t>
  </si>
  <si>
    <t>Erin</t>
  </si>
  <si>
    <t>Martin</t>
  </si>
  <si>
    <t>Saint Piran</t>
  </si>
  <si>
    <t>10:21:00</t>
  </si>
  <si>
    <t>Tom</t>
  </si>
  <si>
    <t>Haines</t>
  </si>
  <si>
    <t>East London Velo</t>
  </si>
  <si>
    <t>10:22:00</t>
  </si>
  <si>
    <t>Emery</t>
  </si>
  <si>
    <t>Severn Road Club</t>
  </si>
  <si>
    <t>10:23:00</t>
  </si>
  <si>
    <t>Jacques</t>
  </si>
  <si>
    <t>Coates</t>
  </si>
  <si>
    <t>Team PB Performance</t>
  </si>
  <si>
    <t>10:24:00</t>
  </si>
  <si>
    <t>Sam</t>
  </si>
  <si>
    <t>Westlake</t>
  </si>
  <si>
    <t>PDQ Cycle Coaching</t>
  </si>
  <si>
    <t>10:25:00</t>
  </si>
  <si>
    <t>Joseph</t>
  </si>
  <si>
    <t>Wright</t>
  </si>
  <si>
    <t>Team Zoyland</t>
  </si>
  <si>
    <t>10:26:00</t>
  </si>
  <si>
    <t>Louis</t>
  </si>
  <si>
    <t>10:27:00</t>
  </si>
  <si>
    <t>McPherson</t>
  </si>
  <si>
    <t>10:28:00</t>
  </si>
  <si>
    <t>Nancarrow</t>
  </si>
  <si>
    <t>NOPINZ Symec Race Team</t>
  </si>
  <si>
    <t>10:29:00</t>
  </si>
  <si>
    <t>Cameron</t>
  </si>
  <si>
    <t>Biddle</t>
  </si>
  <si>
    <t>Vredestein Basso</t>
  </si>
  <si>
    <t>10:30:00</t>
  </si>
  <si>
    <t>Fossard</t>
  </si>
  <si>
    <t>Bridgwater Cycling Club</t>
  </si>
  <si>
    <t>10:31:00</t>
  </si>
  <si>
    <t>Townsend</t>
  </si>
  <si>
    <t>10:32:00</t>
  </si>
  <si>
    <t>Jenson</t>
  </si>
  <si>
    <t>Harris</t>
  </si>
  <si>
    <t>Avid Sport</t>
  </si>
  <si>
    <t>10:33:00</t>
  </si>
  <si>
    <t>Southey</t>
  </si>
  <si>
    <t>10:34:00</t>
  </si>
  <si>
    <t>Andy</t>
  </si>
  <si>
    <t>Owen</t>
  </si>
  <si>
    <t>10:35:00</t>
  </si>
  <si>
    <t>Ed</t>
  </si>
  <si>
    <t>Laverack</t>
  </si>
  <si>
    <t>VAMos.CC</t>
  </si>
  <si>
    <t>10:36:00</t>
  </si>
  <si>
    <t>Steve</t>
  </si>
  <si>
    <t>10:37:00</t>
  </si>
  <si>
    <t>Josh</t>
  </si>
  <si>
    <t>Coyne</t>
  </si>
  <si>
    <t xml:space="preserve">Bpm Coaching  </t>
  </si>
  <si>
    <t>10:38:00</t>
  </si>
  <si>
    <t>Ollie</t>
  </si>
  <si>
    <t>Pennington</t>
  </si>
  <si>
    <t>10:39:00</t>
  </si>
  <si>
    <t>Feather</t>
  </si>
  <si>
    <t>HuntBikeWheels.com</t>
  </si>
  <si>
    <t>Time</t>
  </si>
  <si>
    <t>DNS</t>
  </si>
  <si>
    <t>Speed (MPH)</t>
  </si>
  <si>
    <t>Vet 40</t>
  </si>
  <si>
    <t>Vet 50</t>
  </si>
  <si>
    <t>Vet Cat</t>
  </si>
  <si>
    <t>Age</t>
  </si>
  <si>
    <t>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</si>
</sst>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00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7" fontId="0" fillId="0" borderId="0" xfId="0" applyNumberFormat="1"/>
    <xf numFmtId="47" fontId="1" fillId="0" borderId="0" xfId="0" applyNumberFormat="1" applyFont="1"/>
    <xf numFmtId="2" fontId="0" fillId="0" borderId="0" xfId="0" applyNumberFormat="1"/>
    <xf numFmtId="167" fontId="0" fillId="0" borderId="0" xfId="0" applyNumberFormat="1"/>
    <xf numFmtId="1" fontId="0" fillId="0" borderId="0" xfId="0" applyNumberFormat="1"/>
    <xf numFmtId="167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workbookViewId="0">
      <pane ySplit="1" topLeftCell="A2" activePane="bottomLeft" state="frozen"/>
      <selection pane="bottomLeft" activeCell="M12" sqref="M12"/>
    </sheetView>
  </sheetViews>
  <sheetFormatPr baseColWidth="10" defaultColWidth="8.83203125" defaultRowHeight="15" x14ac:dyDescent="0.2"/>
  <cols>
    <col min="1" max="1" width="7.5" style="9" bestFit="1" customWidth="1"/>
    <col min="2" max="2" width="6.1640625" bestFit="1" customWidth="1"/>
    <col min="3" max="5" width="12.83203125" bestFit="1" customWidth="1"/>
    <col min="6" max="6" width="38.83203125" bestFit="1" customWidth="1"/>
    <col min="7" max="7" width="8.1640625" bestFit="1" customWidth="1"/>
    <col min="8" max="8" width="10.5" bestFit="1" customWidth="1"/>
    <col min="9" max="9" width="8.83203125" style="1"/>
    <col min="10" max="10" width="12.6640625" style="4" bestFit="1" customWidth="1"/>
    <col min="11" max="11" width="7.5" style="3" bestFit="1" customWidth="1"/>
  </cols>
  <sheetData>
    <row r="1" spans="1:12" x14ac:dyDescent="0.2">
      <c r="A1" s="8" t="s">
        <v>154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s="1" t="s">
        <v>147</v>
      </c>
      <c r="J1" s="6" t="s">
        <v>149</v>
      </c>
      <c r="L1" s="7"/>
    </row>
    <row r="2" spans="1:12" x14ac:dyDescent="0.2">
      <c r="A2" s="9">
        <v>1</v>
      </c>
      <c r="B2">
        <v>39</v>
      </c>
      <c r="C2" t="s">
        <v>144</v>
      </c>
      <c r="D2" t="s">
        <v>37</v>
      </c>
      <c r="E2" t="s">
        <v>145</v>
      </c>
      <c r="F2" t="s">
        <v>146</v>
      </c>
      <c r="G2" t="s">
        <v>11</v>
      </c>
      <c r="H2" t="s">
        <v>12</v>
      </c>
      <c r="I2" s="1">
        <v>2.8298611111111111E-3</v>
      </c>
      <c r="J2" s="3">
        <f>1.05/(I2*24)</f>
        <v>15.460122699386504</v>
      </c>
    </row>
    <row r="3" spans="1:12" x14ac:dyDescent="0.2">
      <c r="A3" s="9">
        <v>2</v>
      </c>
      <c r="B3">
        <v>12</v>
      </c>
      <c r="C3" t="s">
        <v>51</v>
      </c>
      <c r="D3" t="s">
        <v>52</v>
      </c>
      <c r="E3" t="s">
        <v>53</v>
      </c>
      <c r="F3" t="s">
        <v>54</v>
      </c>
      <c r="G3" t="s">
        <v>11</v>
      </c>
      <c r="H3" t="s">
        <v>55</v>
      </c>
      <c r="I3" s="1">
        <v>2.9293981481481484E-3</v>
      </c>
      <c r="J3" s="3">
        <f>1.05/(I3*24)</f>
        <v>14.934808376135914</v>
      </c>
    </row>
    <row r="4" spans="1:12" x14ac:dyDescent="0.2">
      <c r="A4" s="9">
        <v>3</v>
      </c>
      <c r="B4">
        <v>35</v>
      </c>
      <c r="C4" t="s">
        <v>131</v>
      </c>
      <c r="D4" t="s">
        <v>132</v>
      </c>
      <c r="E4" t="s">
        <v>133</v>
      </c>
      <c r="F4" t="s">
        <v>134</v>
      </c>
      <c r="G4" t="s">
        <v>11</v>
      </c>
      <c r="H4" t="s">
        <v>12</v>
      </c>
      <c r="I4" s="1">
        <v>2.9826388888888888E-3</v>
      </c>
      <c r="J4" s="3">
        <f>1.05/(I4*24)</f>
        <v>14.668218859138534</v>
      </c>
    </row>
    <row r="5" spans="1:12" x14ac:dyDescent="0.2">
      <c r="A5" s="9">
        <v>4</v>
      </c>
      <c r="B5">
        <v>7</v>
      </c>
      <c r="C5" t="s">
        <v>32</v>
      </c>
      <c r="D5" t="s">
        <v>33</v>
      </c>
      <c r="E5" t="s">
        <v>34</v>
      </c>
      <c r="F5" t="s">
        <v>35</v>
      </c>
      <c r="G5" t="s">
        <v>11</v>
      </c>
      <c r="H5" t="s">
        <v>12</v>
      </c>
      <c r="I5" s="1">
        <v>3.0023148148148149E-3</v>
      </c>
      <c r="J5" s="3">
        <f>1.05/(I5*24)</f>
        <v>14.572089437162685</v>
      </c>
    </row>
    <row r="6" spans="1:12" x14ac:dyDescent="0.2">
      <c r="A6" s="9">
        <v>5</v>
      </c>
      <c r="B6">
        <v>37</v>
      </c>
      <c r="C6" t="s">
        <v>137</v>
      </c>
      <c r="D6" t="s">
        <v>138</v>
      </c>
      <c r="E6" t="s">
        <v>139</v>
      </c>
      <c r="F6" t="s">
        <v>140</v>
      </c>
      <c r="G6" t="s">
        <v>11</v>
      </c>
      <c r="H6" t="s">
        <v>12</v>
      </c>
      <c r="I6" s="1">
        <v>3.1539351851851854E-3</v>
      </c>
      <c r="J6" s="3">
        <f>1.05/(I6*24)</f>
        <v>13.871559633027521</v>
      </c>
    </row>
    <row r="7" spans="1:12" x14ac:dyDescent="0.2">
      <c r="A7" s="9">
        <v>6</v>
      </c>
      <c r="B7">
        <v>23</v>
      </c>
      <c r="C7" t="s">
        <v>94</v>
      </c>
      <c r="D7" t="s">
        <v>95</v>
      </c>
      <c r="E7" t="s">
        <v>96</v>
      </c>
      <c r="F7" t="s">
        <v>97</v>
      </c>
      <c r="G7" t="s">
        <v>11</v>
      </c>
      <c r="H7" t="s">
        <v>55</v>
      </c>
      <c r="I7" s="1">
        <v>3.1574074074074074E-3</v>
      </c>
      <c r="J7" s="3">
        <f>1.05/(I7*24)</f>
        <v>13.856304985337244</v>
      </c>
    </row>
    <row r="8" spans="1:12" x14ac:dyDescent="0.2">
      <c r="A8" s="9">
        <v>7</v>
      </c>
      <c r="B8">
        <v>31</v>
      </c>
      <c r="C8" t="s">
        <v>120</v>
      </c>
      <c r="D8" t="s">
        <v>88</v>
      </c>
      <c r="E8" t="s">
        <v>121</v>
      </c>
      <c r="F8" t="s">
        <v>116</v>
      </c>
      <c r="G8" t="s">
        <v>11</v>
      </c>
      <c r="H8" t="s">
        <v>55</v>
      </c>
      <c r="I8" s="1">
        <v>3.1712962962962958E-3</v>
      </c>
      <c r="J8" s="3">
        <f>1.05/(I8*24)</f>
        <v>13.795620437956206</v>
      </c>
    </row>
    <row r="9" spans="1:12" x14ac:dyDescent="0.2">
      <c r="A9" s="9">
        <v>8</v>
      </c>
      <c r="B9">
        <v>27</v>
      </c>
      <c r="C9" t="s">
        <v>108</v>
      </c>
      <c r="D9" t="s">
        <v>61</v>
      </c>
      <c r="E9" t="s">
        <v>109</v>
      </c>
      <c r="F9" t="s">
        <v>86</v>
      </c>
      <c r="G9" t="s">
        <v>11</v>
      </c>
      <c r="H9" t="s">
        <v>12</v>
      </c>
      <c r="I9" s="1">
        <v>3.2638888888888891E-3</v>
      </c>
      <c r="J9" s="3">
        <f>1.05/(I9*24)</f>
        <v>13.404255319148936</v>
      </c>
    </row>
    <row r="10" spans="1:12" x14ac:dyDescent="0.2">
      <c r="A10" s="9">
        <v>9</v>
      </c>
      <c r="B10">
        <v>1</v>
      </c>
      <c r="C10" t="s">
        <v>7</v>
      </c>
      <c r="D10" t="s">
        <v>8</v>
      </c>
      <c r="E10" t="s">
        <v>9</v>
      </c>
      <c r="F10" t="s">
        <v>10</v>
      </c>
      <c r="G10" t="s">
        <v>11</v>
      </c>
      <c r="H10" t="s">
        <v>12</v>
      </c>
      <c r="I10" s="1">
        <v>3.3784722222222224E-3</v>
      </c>
      <c r="J10" s="3">
        <f>1.05/(I10*24)</f>
        <v>12.949640287769784</v>
      </c>
    </row>
    <row r="11" spans="1:12" x14ac:dyDescent="0.2">
      <c r="A11" s="9">
        <v>10</v>
      </c>
      <c r="B11">
        <v>38</v>
      </c>
      <c r="C11" t="s">
        <v>141</v>
      </c>
      <c r="D11" t="s">
        <v>142</v>
      </c>
      <c r="E11" t="s">
        <v>143</v>
      </c>
      <c r="F11" t="s">
        <v>16</v>
      </c>
      <c r="G11" t="s">
        <v>11</v>
      </c>
      <c r="H11" t="s">
        <v>55</v>
      </c>
      <c r="I11" s="1">
        <v>3.3807870370370367E-3</v>
      </c>
      <c r="J11" s="3">
        <f>1.05/(I11*24)</f>
        <v>12.940773707634373</v>
      </c>
    </row>
    <row r="12" spans="1:12" x14ac:dyDescent="0.2">
      <c r="A12" s="9">
        <v>11</v>
      </c>
      <c r="B12">
        <v>17</v>
      </c>
      <c r="C12" t="s">
        <v>73</v>
      </c>
      <c r="D12" t="s">
        <v>74</v>
      </c>
      <c r="E12" t="s">
        <v>75</v>
      </c>
      <c r="F12" t="s">
        <v>35</v>
      </c>
      <c r="G12" t="s">
        <v>11</v>
      </c>
      <c r="H12" t="s">
        <v>12</v>
      </c>
      <c r="I12" s="1">
        <v>3.3819444444444444E-3</v>
      </c>
      <c r="J12" s="3">
        <f>1.05/(I12*24)</f>
        <v>12.93634496919918</v>
      </c>
    </row>
    <row r="13" spans="1:12" x14ac:dyDescent="0.2">
      <c r="A13" s="9">
        <v>12</v>
      </c>
      <c r="B13">
        <v>36</v>
      </c>
      <c r="C13" t="s">
        <v>135</v>
      </c>
      <c r="D13" t="s">
        <v>136</v>
      </c>
      <c r="E13" t="s">
        <v>70</v>
      </c>
      <c r="F13" t="s">
        <v>71</v>
      </c>
      <c r="G13" t="s">
        <v>11</v>
      </c>
      <c r="H13" t="s">
        <v>17</v>
      </c>
      <c r="I13" s="1">
        <v>3.3981481481481484E-3</v>
      </c>
      <c r="J13" s="3">
        <f>1.05/(I13*24)</f>
        <v>12.874659400544958</v>
      </c>
      <c r="L13" s="7"/>
    </row>
    <row r="14" spans="1:12" x14ac:dyDescent="0.2">
      <c r="A14" s="9">
        <v>13</v>
      </c>
      <c r="B14">
        <v>2</v>
      </c>
      <c r="C14" t="s">
        <v>13</v>
      </c>
      <c r="D14" t="s">
        <v>14</v>
      </c>
      <c r="E14" t="s">
        <v>15</v>
      </c>
      <c r="F14" t="s">
        <v>16</v>
      </c>
      <c r="G14" t="s">
        <v>11</v>
      </c>
      <c r="H14" t="s">
        <v>17</v>
      </c>
      <c r="I14" s="1">
        <v>3.4178240740740744E-3</v>
      </c>
      <c r="J14" s="3">
        <f>1.05/(I14*24)</f>
        <v>12.800541821876058</v>
      </c>
      <c r="L14" s="7"/>
    </row>
    <row r="15" spans="1:12" x14ac:dyDescent="0.2">
      <c r="A15" s="9">
        <v>14</v>
      </c>
      <c r="B15">
        <v>24</v>
      </c>
      <c r="C15" t="s">
        <v>98</v>
      </c>
      <c r="D15" t="s">
        <v>99</v>
      </c>
      <c r="E15" t="s">
        <v>100</v>
      </c>
      <c r="F15" t="s">
        <v>101</v>
      </c>
      <c r="G15" t="s">
        <v>11</v>
      </c>
      <c r="H15" t="s">
        <v>12</v>
      </c>
      <c r="I15" s="1">
        <v>3.4895833333333337E-3</v>
      </c>
      <c r="J15" s="3">
        <f>1.05/(I15*24)</f>
        <v>12.537313432835822</v>
      </c>
    </row>
    <row r="16" spans="1:12" x14ac:dyDescent="0.2">
      <c r="A16" s="9">
        <v>15</v>
      </c>
      <c r="B16">
        <v>8</v>
      </c>
      <c r="C16" t="s">
        <v>36</v>
      </c>
      <c r="D16" t="s">
        <v>37</v>
      </c>
      <c r="E16" t="s">
        <v>38</v>
      </c>
      <c r="F16" t="s">
        <v>39</v>
      </c>
      <c r="G16" t="s">
        <v>11</v>
      </c>
      <c r="H16" t="s">
        <v>17</v>
      </c>
      <c r="I16" s="1">
        <v>3.5474537037037037E-3</v>
      </c>
      <c r="J16" s="3">
        <f>1.05/(I16*24)</f>
        <v>12.332789559543231</v>
      </c>
      <c r="L16" s="7"/>
    </row>
    <row r="17" spans="1:12" x14ac:dyDescent="0.2">
      <c r="A17" s="9">
        <v>16</v>
      </c>
      <c r="B17">
        <v>21</v>
      </c>
      <c r="C17" t="s">
        <v>87</v>
      </c>
      <c r="D17" t="s">
        <v>88</v>
      </c>
      <c r="E17" t="s">
        <v>89</v>
      </c>
      <c r="F17" t="s">
        <v>90</v>
      </c>
      <c r="G17" t="s">
        <v>11</v>
      </c>
      <c r="H17" t="s">
        <v>17</v>
      </c>
      <c r="I17" s="1">
        <v>3.5497685185185181E-3</v>
      </c>
      <c r="J17" s="3">
        <f>1.05/(I17*24)</f>
        <v>12.324747310074994</v>
      </c>
      <c r="L17" s="7"/>
    </row>
    <row r="18" spans="1:12" x14ac:dyDescent="0.2">
      <c r="A18" s="9">
        <v>17</v>
      </c>
      <c r="B18">
        <v>25</v>
      </c>
      <c r="C18" t="s">
        <v>102</v>
      </c>
      <c r="D18" t="s">
        <v>103</v>
      </c>
      <c r="E18" t="s">
        <v>104</v>
      </c>
      <c r="F18" t="s">
        <v>105</v>
      </c>
      <c r="G18" t="s">
        <v>11</v>
      </c>
      <c r="H18" t="s">
        <v>72</v>
      </c>
      <c r="I18" s="1">
        <v>3.5729166666666665E-3</v>
      </c>
      <c r="J18" s="3">
        <f>1.05/(I18*24)</f>
        <v>12.244897959183675</v>
      </c>
    </row>
    <row r="19" spans="1:12" x14ac:dyDescent="0.2">
      <c r="A19" s="9">
        <v>18</v>
      </c>
      <c r="B19">
        <v>16</v>
      </c>
      <c r="C19" t="s">
        <v>68</v>
      </c>
      <c r="D19" t="s">
        <v>69</v>
      </c>
      <c r="E19" t="s">
        <v>70</v>
      </c>
      <c r="F19" t="s">
        <v>71</v>
      </c>
      <c r="G19" t="s">
        <v>11</v>
      </c>
      <c r="H19" t="s">
        <v>72</v>
      </c>
      <c r="I19" s="1">
        <v>3.5763888888888894E-3</v>
      </c>
      <c r="J19" s="3">
        <f>1.05/(I19*24)</f>
        <v>12.233009708737862</v>
      </c>
    </row>
    <row r="20" spans="1:12" x14ac:dyDescent="0.2">
      <c r="A20" s="9">
        <v>19</v>
      </c>
      <c r="B20">
        <v>18</v>
      </c>
      <c r="C20" t="s">
        <v>76</v>
      </c>
      <c r="D20" t="s">
        <v>77</v>
      </c>
      <c r="E20" t="s">
        <v>78</v>
      </c>
      <c r="F20" t="s">
        <v>79</v>
      </c>
      <c r="G20" t="s">
        <v>11</v>
      </c>
      <c r="H20" t="s">
        <v>17</v>
      </c>
      <c r="I20" s="1">
        <v>3.6597222222222222E-3</v>
      </c>
      <c r="J20" s="3">
        <f>1.05/(I20*24)</f>
        <v>11.954459203036054</v>
      </c>
      <c r="L20" s="7"/>
    </row>
    <row r="21" spans="1:12" x14ac:dyDescent="0.2">
      <c r="A21" s="9">
        <v>20</v>
      </c>
      <c r="B21">
        <v>32</v>
      </c>
      <c r="C21" t="s">
        <v>122</v>
      </c>
      <c r="D21" t="s">
        <v>123</v>
      </c>
      <c r="E21" t="s">
        <v>124</v>
      </c>
      <c r="F21" t="s">
        <v>125</v>
      </c>
      <c r="G21" t="s">
        <v>11</v>
      </c>
      <c r="H21" t="s">
        <v>72</v>
      </c>
      <c r="I21" s="1">
        <v>3.6678240740740738E-3</v>
      </c>
      <c r="J21" s="3">
        <f>1.05/(I21*24)</f>
        <v>11.928053013568951</v>
      </c>
    </row>
    <row r="22" spans="1:12" x14ac:dyDescent="0.2">
      <c r="A22" s="9">
        <v>21</v>
      </c>
      <c r="B22">
        <v>11</v>
      </c>
      <c r="C22" t="s">
        <v>48</v>
      </c>
      <c r="D22" t="s">
        <v>33</v>
      </c>
      <c r="E22" t="s">
        <v>49</v>
      </c>
      <c r="F22" t="s">
        <v>50</v>
      </c>
      <c r="G22" t="s">
        <v>11</v>
      </c>
      <c r="H22" t="s">
        <v>17</v>
      </c>
      <c r="I22" s="1">
        <v>3.696759259259259E-3</v>
      </c>
      <c r="J22" s="3">
        <f>1.05/(I22*24)</f>
        <v>11.834690043832186</v>
      </c>
      <c r="L22" s="7"/>
    </row>
    <row r="23" spans="1:12" x14ac:dyDescent="0.2">
      <c r="A23" s="9">
        <v>22</v>
      </c>
      <c r="B23">
        <v>33</v>
      </c>
      <c r="C23" t="s">
        <v>126</v>
      </c>
      <c r="D23" t="s">
        <v>70</v>
      </c>
      <c r="E23" t="s">
        <v>127</v>
      </c>
      <c r="F23" t="s">
        <v>82</v>
      </c>
      <c r="G23" t="s">
        <v>11</v>
      </c>
      <c r="H23" t="s">
        <v>12</v>
      </c>
      <c r="I23" s="1">
        <v>3.696759259259259E-3</v>
      </c>
      <c r="J23" s="3">
        <f>1.05/(I23*24)</f>
        <v>11.834690043832186</v>
      </c>
    </row>
    <row r="24" spans="1:12" x14ac:dyDescent="0.2">
      <c r="A24" s="9">
        <v>23</v>
      </c>
      <c r="B24">
        <v>4</v>
      </c>
      <c r="C24" t="s">
        <v>22</v>
      </c>
      <c r="D24" t="s">
        <v>23</v>
      </c>
      <c r="E24" t="s">
        <v>24</v>
      </c>
      <c r="F24" t="s">
        <v>16</v>
      </c>
      <c r="G24" t="s">
        <v>11</v>
      </c>
      <c r="H24" t="s">
        <v>17</v>
      </c>
      <c r="I24" s="1">
        <v>3.708333333333333E-3</v>
      </c>
      <c r="J24" s="3">
        <f>1.05/(I24*24)</f>
        <v>11.797752808988765</v>
      </c>
      <c r="L24" s="7"/>
    </row>
    <row r="25" spans="1:12" x14ac:dyDescent="0.2">
      <c r="A25" s="9">
        <v>24</v>
      </c>
      <c r="B25">
        <v>10</v>
      </c>
      <c r="C25" t="s">
        <v>44</v>
      </c>
      <c r="D25" t="s">
        <v>45</v>
      </c>
      <c r="E25" t="s">
        <v>46</v>
      </c>
      <c r="F25" t="s">
        <v>47</v>
      </c>
      <c r="G25" t="s">
        <v>28</v>
      </c>
      <c r="H25" t="s">
        <v>12</v>
      </c>
      <c r="I25" s="1">
        <v>3.739583333333333E-3</v>
      </c>
      <c r="J25" s="3">
        <f>1.05/(I25*24)</f>
        <v>11.699164345403901</v>
      </c>
    </row>
    <row r="26" spans="1:12" x14ac:dyDescent="0.2">
      <c r="A26" s="9">
        <v>25</v>
      </c>
      <c r="B26">
        <v>30</v>
      </c>
      <c r="C26" t="s">
        <v>117</v>
      </c>
      <c r="D26" t="s">
        <v>62</v>
      </c>
      <c r="E26" t="s">
        <v>118</v>
      </c>
      <c r="F26" t="s">
        <v>119</v>
      </c>
      <c r="G26" t="s">
        <v>11</v>
      </c>
      <c r="H26" t="s">
        <v>12</v>
      </c>
      <c r="I26" s="1">
        <v>3.7835648148148147E-3</v>
      </c>
      <c r="J26" s="3">
        <f>1.05/(I26*24)</f>
        <v>11.563169164882227</v>
      </c>
    </row>
    <row r="27" spans="1:12" x14ac:dyDescent="0.2">
      <c r="A27" s="9">
        <v>26</v>
      </c>
      <c r="B27">
        <v>19</v>
      </c>
      <c r="C27" t="s">
        <v>80</v>
      </c>
      <c r="D27" t="s">
        <v>57</v>
      </c>
      <c r="E27" t="s">
        <v>81</v>
      </c>
      <c r="F27" t="s">
        <v>82</v>
      </c>
      <c r="G27" t="s">
        <v>11</v>
      </c>
      <c r="H27" t="s">
        <v>12</v>
      </c>
      <c r="I27" s="1">
        <v>3.8182870370370367E-3</v>
      </c>
      <c r="J27" s="3">
        <f>1.05/(I27*24)</f>
        <v>11.458017581085178</v>
      </c>
    </row>
    <row r="28" spans="1:12" x14ac:dyDescent="0.2">
      <c r="A28" s="9">
        <v>27</v>
      </c>
      <c r="B28">
        <v>9</v>
      </c>
      <c r="C28" t="s">
        <v>40</v>
      </c>
      <c r="D28" t="s">
        <v>41</v>
      </c>
      <c r="E28" t="s">
        <v>42</v>
      </c>
      <c r="F28" t="s">
        <v>43</v>
      </c>
      <c r="G28" t="s">
        <v>11</v>
      </c>
      <c r="H28" t="s">
        <v>17</v>
      </c>
      <c r="I28" s="1">
        <v>3.8657407407407408E-3</v>
      </c>
      <c r="J28" s="3">
        <f>1.05/(I28*24)</f>
        <v>11.317365269461078</v>
      </c>
      <c r="L28" s="7"/>
    </row>
    <row r="29" spans="1:12" x14ac:dyDescent="0.2">
      <c r="A29" s="9">
        <v>28</v>
      </c>
      <c r="B29">
        <v>3</v>
      </c>
      <c r="C29" t="s">
        <v>18</v>
      </c>
      <c r="D29" t="s">
        <v>19</v>
      </c>
      <c r="E29" t="s">
        <v>20</v>
      </c>
      <c r="F29" t="s">
        <v>21</v>
      </c>
      <c r="G29" t="s">
        <v>11</v>
      </c>
      <c r="H29" t="s">
        <v>17</v>
      </c>
      <c r="I29" s="1">
        <v>3.92824074074074E-3</v>
      </c>
      <c r="J29" s="3">
        <f>1.05/(I29*24)</f>
        <v>11.137301119622865</v>
      </c>
      <c r="L29" s="7"/>
    </row>
    <row r="30" spans="1:12" x14ac:dyDescent="0.2">
      <c r="A30" s="9">
        <v>29</v>
      </c>
      <c r="B30">
        <v>15</v>
      </c>
      <c r="C30" t="s">
        <v>64</v>
      </c>
      <c r="D30" t="s">
        <v>65</v>
      </c>
      <c r="E30" t="s">
        <v>66</v>
      </c>
      <c r="F30" t="s">
        <v>67</v>
      </c>
      <c r="G30" t="s">
        <v>28</v>
      </c>
      <c r="H30" t="s">
        <v>12</v>
      </c>
      <c r="I30" s="1">
        <v>4.0405092592592593E-3</v>
      </c>
      <c r="J30" s="3">
        <f>1.05/(I30*24)</f>
        <v>10.827843024921226</v>
      </c>
    </row>
    <row r="31" spans="1:12" x14ac:dyDescent="0.2">
      <c r="A31" s="9">
        <v>30</v>
      </c>
      <c r="B31">
        <v>14</v>
      </c>
      <c r="C31" t="s">
        <v>60</v>
      </c>
      <c r="D31" t="s">
        <v>61</v>
      </c>
      <c r="E31" t="s">
        <v>62</v>
      </c>
      <c r="F31" t="s">
        <v>63</v>
      </c>
      <c r="G31" t="s">
        <v>11</v>
      </c>
      <c r="H31" t="s">
        <v>17</v>
      </c>
      <c r="I31" s="1">
        <v>4.1331018518518513E-3</v>
      </c>
      <c r="J31" s="3">
        <f>1.05/(I31*24)</f>
        <v>10.585270232427893</v>
      </c>
      <c r="L31" s="7"/>
    </row>
    <row r="32" spans="1:12" x14ac:dyDescent="0.2">
      <c r="A32" s="9">
        <v>31</v>
      </c>
      <c r="B32">
        <v>26</v>
      </c>
      <c r="C32" t="s">
        <v>106</v>
      </c>
      <c r="D32" t="s">
        <v>107</v>
      </c>
      <c r="E32" t="s">
        <v>104</v>
      </c>
      <c r="F32" t="s">
        <v>105</v>
      </c>
      <c r="G32" t="s">
        <v>11</v>
      </c>
      <c r="H32" t="s">
        <v>72</v>
      </c>
      <c r="I32" s="1">
        <v>4.1574074074074074E-3</v>
      </c>
      <c r="J32" s="3">
        <f>1.05/(I32*24)</f>
        <v>10.523385300668153</v>
      </c>
    </row>
    <row r="33" spans="1:12" x14ac:dyDescent="0.2">
      <c r="A33" s="9">
        <v>32</v>
      </c>
      <c r="B33">
        <v>6</v>
      </c>
      <c r="C33" t="s">
        <v>29</v>
      </c>
      <c r="D33" t="s">
        <v>30</v>
      </c>
      <c r="E33" t="s">
        <v>31</v>
      </c>
      <c r="F33" t="s">
        <v>16</v>
      </c>
      <c r="G33" t="s">
        <v>11</v>
      </c>
      <c r="H33" t="s">
        <v>17</v>
      </c>
      <c r="I33" s="1">
        <v>4.1724537037037043E-3</v>
      </c>
      <c r="J33" s="3">
        <f>1.05/(I33*24)</f>
        <v>10.485436893203882</v>
      </c>
      <c r="L33" s="7"/>
    </row>
    <row r="34" spans="1:12" x14ac:dyDescent="0.2">
      <c r="A34" s="9">
        <v>33</v>
      </c>
      <c r="B34">
        <v>29</v>
      </c>
      <c r="C34" t="s">
        <v>113</v>
      </c>
      <c r="D34" t="s">
        <v>114</v>
      </c>
      <c r="E34" t="s">
        <v>115</v>
      </c>
      <c r="F34" t="s">
        <v>116</v>
      </c>
      <c r="G34" t="s">
        <v>11</v>
      </c>
      <c r="H34" t="s">
        <v>55</v>
      </c>
      <c r="I34" s="1">
        <v>4.2453703703703707E-3</v>
      </c>
      <c r="J34" s="3">
        <f>1.05/(I34*24)</f>
        <v>10.305343511450381</v>
      </c>
    </row>
    <row r="35" spans="1:12" x14ac:dyDescent="0.2">
      <c r="A35" s="9">
        <v>34</v>
      </c>
      <c r="B35">
        <v>13</v>
      </c>
      <c r="C35" t="s">
        <v>56</v>
      </c>
      <c r="D35" t="s">
        <v>57</v>
      </c>
      <c r="E35" t="s">
        <v>58</v>
      </c>
      <c r="F35" t="s">
        <v>59</v>
      </c>
      <c r="G35" t="s">
        <v>11</v>
      </c>
      <c r="H35" t="s">
        <v>17</v>
      </c>
      <c r="I35" s="1">
        <v>4.619212962962963E-3</v>
      </c>
      <c r="J35" s="3">
        <f>1.05/(I35*24)</f>
        <v>9.4713104485091471</v>
      </c>
      <c r="L35" s="7"/>
    </row>
    <row r="36" spans="1:12" x14ac:dyDescent="0.2">
      <c r="A36" s="9">
        <v>35</v>
      </c>
      <c r="B36">
        <v>22</v>
      </c>
      <c r="C36" t="s">
        <v>91</v>
      </c>
      <c r="D36" t="s">
        <v>57</v>
      </c>
      <c r="E36" t="s">
        <v>92</v>
      </c>
      <c r="F36" t="s">
        <v>93</v>
      </c>
      <c r="G36" t="s">
        <v>11</v>
      </c>
      <c r="H36" t="s">
        <v>17</v>
      </c>
      <c r="I36" s="1">
        <v>4.6238425925925926E-3</v>
      </c>
      <c r="J36" s="3">
        <f>1.05/(I36*24)</f>
        <v>9.4618272841051319</v>
      </c>
      <c r="L36" s="7"/>
    </row>
    <row r="37" spans="1:12" x14ac:dyDescent="0.2">
      <c r="A37" s="9">
        <v>36</v>
      </c>
      <c r="B37">
        <v>34</v>
      </c>
      <c r="C37" t="s">
        <v>128</v>
      </c>
      <c r="D37" t="s">
        <v>129</v>
      </c>
      <c r="E37" t="s">
        <v>130</v>
      </c>
      <c r="F37" t="s">
        <v>50</v>
      </c>
      <c r="G37" t="s">
        <v>11</v>
      </c>
      <c r="H37" t="s">
        <v>17</v>
      </c>
      <c r="I37" s="1">
        <v>5.1331018518518514E-3</v>
      </c>
      <c r="J37" s="3">
        <f>1.05/(I37*24)</f>
        <v>8.5231116121758745</v>
      </c>
      <c r="L37" s="7"/>
    </row>
    <row r="38" spans="1:12" x14ac:dyDescent="0.2">
      <c r="A38" s="9">
        <v>37</v>
      </c>
      <c r="B38">
        <v>5</v>
      </c>
      <c r="C38" t="s">
        <v>25</v>
      </c>
      <c r="D38" t="s">
        <v>26</v>
      </c>
      <c r="E38" t="s">
        <v>27</v>
      </c>
      <c r="F38" t="s">
        <v>21</v>
      </c>
      <c r="G38" t="s">
        <v>28</v>
      </c>
      <c r="H38" t="s">
        <v>17</v>
      </c>
      <c r="I38" s="1">
        <v>6.1747685185185195E-3</v>
      </c>
      <c r="J38" s="3">
        <f>1.05/(I38*24)</f>
        <v>7.0852858481724459</v>
      </c>
      <c r="L38" s="7"/>
    </row>
    <row r="39" spans="1:12" x14ac:dyDescent="0.2">
      <c r="B39">
        <v>20</v>
      </c>
      <c r="C39" t="s">
        <v>83</v>
      </c>
      <c r="D39" t="s">
        <v>84</v>
      </c>
      <c r="E39" t="s">
        <v>85</v>
      </c>
      <c r="F39" t="s">
        <v>86</v>
      </c>
      <c r="G39" t="s">
        <v>28</v>
      </c>
      <c r="H39" t="s">
        <v>12</v>
      </c>
      <c r="I39" s="2" t="s">
        <v>148</v>
      </c>
      <c r="J39" s="3"/>
    </row>
    <row r="40" spans="1:12" x14ac:dyDescent="0.2">
      <c r="B40">
        <v>28</v>
      </c>
      <c r="C40" t="s">
        <v>110</v>
      </c>
      <c r="D40" t="s">
        <v>88</v>
      </c>
      <c r="E40" t="s">
        <v>111</v>
      </c>
      <c r="F40" t="s">
        <v>112</v>
      </c>
      <c r="G40" t="s">
        <v>11</v>
      </c>
      <c r="H40" t="s">
        <v>55</v>
      </c>
      <c r="I40" s="2" t="s">
        <v>148</v>
      </c>
      <c r="J40" s="3"/>
    </row>
  </sheetData>
  <sheetProtection formatCells="0" formatColumns="0" formatRows="0" insertColumns="0" insertRows="0" insertHyperlinks="0" deleteColumns="0" deleteRows="0" sort="0" autoFilter="0" pivotTables="0"/>
  <autoFilter ref="B1:J1" xr:uid="{23C4D187-96E4-044C-BB22-42DDD151E61F}"/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93F1E-82D0-D341-90B6-9BF8081A508A}">
  <sheetPr filterMode="1"/>
  <dimension ref="A1:J40"/>
  <sheetViews>
    <sheetView workbookViewId="0">
      <selection activeCell="J1" sqref="J1"/>
    </sheetView>
  </sheetViews>
  <sheetFormatPr baseColWidth="10" defaultColWidth="8.83203125" defaultRowHeight="15" x14ac:dyDescent="0.2"/>
  <cols>
    <col min="1" max="1" width="4.5" bestFit="1" customWidth="1"/>
    <col min="2" max="4" width="12.83203125" bestFit="1" customWidth="1"/>
    <col min="5" max="5" width="38.83203125" bestFit="1" customWidth="1"/>
    <col min="6" max="6" width="8.1640625" bestFit="1" customWidth="1"/>
    <col min="7" max="7" width="10.5" bestFit="1" customWidth="1"/>
    <col min="8" max="8" width="8.83203125" style="1"/>
    <col min="9" max="9" width="12.6640625" style="4" bestFit="1" customWidth="1"/>
    <col min="10" max="10" width="7.5" style="5" bestFit="1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147</v>
      </c>
      <c r="I1" s="6" t="s">
        <v>149</v>
      </c>
      <c r="J1" s="8" t="s">
        <v>154</v>
      </c>
    </row>
    <row r="2" spans="1:10" x14ac:dyDescent="0.2">
      <c r="A2">
        <v>39</v>
      </c>
      <c r="B2" t="s">
        <v>144</v>
      </c>
      <c r="C2" t="s">
        <v>37</v>
      </c>
      <c r="D2" t="s">
        <v>145</v>
      </c>
      <c r="E2" t="s">
        <v>146</v>
      </c>
      <c r="F2" t="s">
        <v>11</v>
      </c>
      <c r="G2" t="s">
        <v>12</v>
      </c>
      <c r="H2" s="1">
        <v>2.8298611111111111E-3</v>
      </c>
      <c r="I2" s="3">
        <f>1.05/(H2*24)</f>
        <v>15.460122699386504</v>
      </c>
      <c r="J2" s="5">
        <v>1</v>
      </c>
    </row>
    <row r="3" spans="1:10" hidden="1" x14ac:dyDescent="0.2">
      <c r="A3">
        <v>2</v>
      </c>
      <c r="B3" t="s">
        <v>13</v>
      </c>
      <c r="C3" t="s">
        <v>14</v>
      </c>
      <c r="D3" t="s">
        <v>15</v>
      </c>
      <c r="E3" t="s">
        <v>16</v>
      </c>
      <c r="F3" t="s">
        <v>11</v>
      </c>
      <c r="G3" t="s">
        <v>17</v>
      </c>
      <c r="H3" s="1">
        <v>3.4178240740740744E-3</v>
      </c>
      <c r="I3" s="3">
        <f>1.05/(H3*24)</f>
        <v>12.800541821876058</v>
      </c>
      <c r="J3" s="3"/>
    </row>
    <row r="4" spans="1:10" hidden="1" x14ac:dyDescent="0.2">
      <c r="A4">
        <v>3</v>
      </c>
      <c r="B4" t="s">
        <v>18</v>
      </c>
      <c r="C4" t="s">
        <v>19</v>
      </c>
      <c r="D4" t="s">
        <v>20</v>
      </c>
      <c r="E4" t="s">
        <v>21</v>
      </c>
      <c r="F4" t="s">
        <v>11</v>
      </c>
      <c r="G4" t="s">
        <v>17</v>
      </c>
      <c r="H4" s="1">
        <v>3.92824074074074E-3</v>
      </c>
      <c r="I4" s="3">
        <f>1.05/(H4*24)</f>
        <v>11.137301119622865</v>
      </c>
      <c r="J4" s="3"/>
    </row>
    <row r="5" spans="1:10" hidden="1" x14ac:dyDescent="0.2">
      <c r="A5">
        <v>4</v>
      </c>
      <c r="B5" t="s">
        <v>22</v>
      </c>
      <c r="C5" t="s">
        <v>23</v>
      </c>
      <c r="D5" t="s">
        <v>24</v>
      </c>
      <c r="E5" t="s">
        <v>16</v>
      </c>
      <c r="F5" t="s">
        <v>11</v>
      </c>
      <c r="G5" t="s">
        <v>17</v>
      </c>
      <c r="H5" s="1">
        <v>3.708333333333333E-3</v>
      </c>
      <c r="I5" s="3">
        <f>1.05/(H5*24)</f>
        <v>11.797752808988765</v>
      </c>
      <c r="J5" s="3"/>
    </row>
    <row r="6" spans="1:10" hidden="1" x14ac:dyDescent="0.2">
      <c r="A6">
        <v>5</v>
      </c>
      <c r="B6" t="s">
        <v>25</v>
      </c>
      <c r="C6" t="s">
        <v>26</v>
      </c>
      <c r="D6" t="s">
        <v>27</v>
      </c>
      <c r="E6" t="s">
        <v>21</v>
      </c>
      <c r="F6" t="s">
        <v>28</v>
      </c>
      <c r="G6" t="s">
        <v>17</v>
      </c>
      <c r="H6" s="1">
        <v>6.1747685185185195E-3</v>
      </c>
      <c r="I6" s="3">
        <f>1.05/(H6*24)</f>
        <v>7.0852858481724459</v>
      </c>
      <c r="J6" s="3"/>
    </row>
    <row r="7" spans="1:10" hidden="1" x14ac:dyDescent="0.2">
      <c r="A7">
        <v>6</v>
      </c>
      <c r="B7" t="s">
        <v>29</v>
      </c>
      <c r="C7" t="s">
        <v>30</v>
      </c>
      <c r="D7" t="s">
        <v>31</v>
      </c>
      <c r="E7" t="s">
        <v>16</v>
      </c>
      <c r="F7" t="s">
        <v>11</v>
      </c>
      <c r="G7" t="s">
        <v>17</v>
      </c>
      <c r="H7" s="1">
        <v>4.1724537037037043E-3</v>
      </c>
      <c r="I7" s="3">
        <f>1.05/(H7*24)</f>
        <v>10.485436893203882</v>
      </c>
      <c r="J7" s="3"/>
    </row>
    <row r="8" spans="1:10" x14ac:dyDescent="0.2">
      <c r="A8">
        <v>12</v>
      </c>
      <c r="B8" t="s">
        <v>51</v>
      </c>
      <c r="C8" t="s">
        <v>52</v>
      </c>
      <c r="D8" t="s">
        <v>53</v>
      </c>
      <c r="E8" t="s">
        <v>54</v>
      </c>
      <c r="F8" t="s">
        <v>11</v>
      </c>
      <c r="G8" t="s">
        <v>55</v>
      </c>
      <c r="H8" s="1">
        <v>2.9293981481481484E-3</v>
      </c>
      <c r="I8" s="3">
        <f>1.05/(H8*24)</f>
        <v>14.934808376135914</v>
      </c>
      <c r="J8" s="5">
        <v>2</v>
      </c>
    </row>
    <row r="9" spans="1:10" hidden="1" x14ac:dyDescent="0.2">
      <c r="A9">
        <v>8</v>
      </c>
      <c r="B9" t="s">
        <v>36</v>
      </c>
      <c r="C9" t="s">
        <v>37</v>
      </c>
      <c r="D9" t="s">
        <v>38</v>
      </c>
      <c r="E9" t="s">
        <v>39</v>
      </c>
      <c r="F9" t="s">
        <v>11</v>
      </c>
      <c r="G9" t="s">
        <v>17</v>
      </c>
      <c r="H9" s="1">
        <v>3.5474537037037037E-3</v>
      </c>
      <c r="I9" s="3">
        <f>1.05/(H9*24)</f>
        <v>12.332789559543231</v>
      </c>
      <c r="J9" s="3"/>
    </row>
    <row r="10" spans="1:10" hidden="1" x14ac:dyDescent="0.2">
      <c r="A10">
        <v>9</v>
      </c>
      <c r="B10" t="s">
        <v>40</v>
      </c>
      <c r="C10" t="s">
        <v>41</v>
      </c>
      <c r="D10" t="s">
        <v>42</v>
      </c>
      <c r="E10" t="s">
        <v>43</v>
      </c>
      <c r="F10" t="s">
        <v>11</v>
      </c>
      <c r="G10" t="s">
        <v>17</v>
      </c>
      <c r="H10" s="1">
        <v>3.8657407407407408E-3</v>
      </c>
      <c r="I10" s="3">
        <f>1.05/(H10*24)</f>
        <v>11.317365269461078</v>
      </c>
      <c r="J10" s="3"/>
    </row>
    <row r="11" spans="1:10" hidden="1" x14ac:dyDescent="0.2">
      <c r="A11">
        <v>10</v>
      </c>
      <c r="B11" t="s">
        <v>44</v>
      </c>
      <c r="C11" t="s">
        <v>45</v>
      </c>
      <c r="D11" t="s">
        <v>46</v>
      </c>
      <c r="E11" t="s">
        <v>47</v>
      </c>
      <c r="F11" t="s">
        <v>28</v>
      </c>
      <c r="G11" t="s">
        <v>12</v>
      </c>
      <c r="H11" s="1">
        <v>3.739583333333333E-3</v>
      </c>
      <c r="I11" s="3">
        <f>1.05/(H11*24)</f>
        <v>11.699164345403901</v>
      </c>
      <c r="J11" s="3"/>
    </row>
    <row r="12" spans="1:10" hidden="1" x14ac:dyDescent="0.2">
      <c r="A12">
        <v>11</v>
      </c>
      <c r="B12" t="s">
        <v>48</v>
      </c>
      <c r="C12" t="s">
        <v>33</v>
      </c>
      <c r="D12" t="s">
        <v>49</v>
      </c>
      <c r="E12" t="s">
        <v>50</v>
      </c>
      <c r="F12" t="s">
        <v>11</v>
      </c>
      <c r="G12" t="s">
        <v>17</v>
      </c>
      <c r="H12" s="1">
        <v>3.696759259259259E-3</v>
      </c>
      <c r="I12" s="3">
        <f>1.05/(H12*24)</f>
        <v>11.834690043832186</v>
      </c>
      <c r="J12" s="3"/>
    </row>
    <row r="13" spans="1:10" x14ac:dyDescent="0.2">
      <c r="A13">
        <v>35</v>
      </c>
      <c r="B13" t="s">
        <v>131</v>
      </c>
      <c r="C13" t="s">
        <v>132</v>
      </c>
      <c r="D13" t="s">
        <v>133</v>
      </c>
      <c r="E13" t="s">
        <v>134</v>
      </c>
      <c r="F13" t="s">
        <v>11</v>
      </c>
      <c r="G13" t="s">
        <v>12</v>
      </c>
      <c r="H13" s="1">
        <v>2.9826388888888888E-3</v>
      </c>
      <c r="I13" s="3">
        <f>1.05/(H13*24)</f>
        <v>14.668218859138534</v>
      </c>
      <c r="J13" s="5">
        <v>3</v>
      </c>
    </row>
    <row r="14" spans="1:10" hidden="1" x14ac:dyDescent="0.2">
      <c r="A14">
        <v>13</v>
      </c>
      <c r="B14" t="s">
        <v>56</v>
      </c>
      <c r="C14" t="s">
        <v>57</v>
      </c>
      <c r="D14" t="s">
        <v>58</v>
      </c>
      <c r="E14" t="s">
        <v>59</v>
      </c>
      <c r="F14" t="s">
        <v>11</v>
      </c>
      <c r="G14" t="s">
        <v>17</v>
      </c>
      <c r="H14" s="1">
        <v>4.619212962962963E-3</v>
      </c>
      <c r="I14" s="3">
        <f>1.05/(H14*24)</f>
        <v>9.4713104485091471</v>
      </c>
      <c r="J14" s="3"/>
    </row>
    <row r="15" spans="1:10" hidden="1" x14ac:dyDescent="0.2">
      <c r="A15">
        <v>14</v>
      </c>
      <c r="B15" t="s">
        <v>60</v>
      </c>
      <c r="C15" t="s">
        <v>61</v>
      </c>
      <c r="D15" t="s">
        <v>62</v>
      </c>
      <c r="E15" t="s">
        <v>63</v>
      </c>
      <c r="F15" t="s">
        <v>11</v>
      </c>
      <c r="G15" t="s">
        <v>17</v>
      </c>
      <c r="H15" s="1">
        <v>4.1331018518518513E-3</v>
      </c>
      <c r="I15" s="3">
        <f>1.05/(H15*24)</f>
        <v>10.585270232427893</v>
      </c>
      <c r="J15" s="3"/>
    </row>
    <row r="16" spans="1:10" hidden="1" x14ac:dyDescent="0.2">
      <c r="A16">
        <v>15</v>
      </c>
      <c r="B16" t="s">
        <v>64</v>
      </c>
      <c r="C16" t="s">
        <v>65</v>
      </c>
      <c r="D16" t="s">
        <v>66</v>
      </c>
      <c r="E16" t="s">
        <v>67</v>
      </c>
      <c r="F16" t="s">
        <v>28</v>
      </c>
      <c r="G16" t="s">
        <v>12</v>
      </c>
      <c r="H16" s="1">
        <v>4.0405092592592593E-3</v>
      </c>
      <c r="I16" s="3">
        <f>1.05/(H16*24)</f>
        <v>10.827843024921226</v>
      </c>
      <c r="J16" s="3"/>
    </row>
    <row r="17" spans="1:10" hidden="1" x14ac:dyDescent="0.2">
      <c r="A17">
        <v>16</v>
      </c>
      <c r="B17" t="s">
        <v>68</v>
      </c>
      <c r="C17" t="s">
        <v>69</v>
      </c>
      <c r="D17" t="s">
        <v>70</v>
      </c>
      <c r="E17" t="s">
        <v>71</v>
      </c>
      <c r="F17" t="s">
        <v>11</v>
      </c>
      <c r="G17" t="s">
        <v>72</v>
      </c>
      <c r="H17" s="1">
        <v>3.5763888888888894E-3</v>
      </c>
      <c r="I17" s="3">
        <f>1.05/(H17*24)</f>
        <v>12.233009708737862</v>
      </c>
      <c r="J17" s="3"/>
    </row>
    <row r="18" spans="1:10" x14ac:dyDescent="0.2">
      <c r="A18">
        <v>7</v>
      </c>
      <c r="B18" t="s">
        <v>32</v>
      </c>
      <c r="C18" t="s">
        <v>33</v>
      </c>
      <c r="D18" t="s">
        <v>34</v>
      </c>
      <c r="E18" t="s">
        <v>35</v>
      </c>
      <c r="F18" t="s">
        <v>11</v>
      </c>
      <c r="G18" t="s">
        <v>12</v>
      </c>
      <c r="H18" s="1">
        <v>3.0023148148148149E-3</v>
      </c>
      <c r="I18" s="3">
        <f>1.05/(H18*24)</f>
        <v>14.572089437162685</v>
      </c>
      <c r="J18" s="5">
        <v>4</v>
      </c>
    </row>
    <row r="19" spans="1:10" hidden="1" x14ac:dyDescent="0.2">
      <c r="A19">
        <v>18</v>
      </c>
      <c r="B19" t="s">
        <v>76</v>
      </c>
      <c r="C19" t="s">
        <v>77</v>
      </c>
      <c r="D19" t="s">
        <v>78</v>
      </c>
      <c r="E19" t="s">
        <v>79</v>
      </c>
      <c r="F19" t="s">
        <v>11</v>
      </c>
      <c r="G19" t="s">
        <v>17</v>
      </c>
      <c r="H19" s="1">
        <v>3.6597222222222222E-3</v>
      </c>
      <c r="I19" s="3">
        <f>1.05/(H19*24)</f>
        <v>11.954459203036054</v>
      </c>
      <c r="J19" s="3"/>
    </row>
    <row r="20" spans="1:10" x14ac:dyDescent="0.2">
      <c r="A20">
        <v>37</v>
      </c>
      <c r="B20" t="s">
        <v>137</v>
      </c>
      <c r="C20" t="s">
        <v>138</v>
      </c>
      <c r="D20" t="s">
        <v>139</v>
      </c>
      <c r="E20" t="s">
        <v>140</v>
      </c>
      <c r="F20" t="s">
        <v>11</v>
      </c>
      <c r="G20" t="s">
        <v>12</v>
      </c>
      <c r="H20" s="1">
        <v>3.1539351851851854E-3</v>
      </c>
      <c r="I20" s="3">
        <f>1.05/(H20*24)</f>
        <v>13.871559633027521</v>
      </c>
      <c r="J20" s="5">
        <v>5</v>
      </c>
    </row>
    <row r="21" spans="1:10" hidden="1" x14ac:dyDescent="0.2">
      <c r="A21">
        <v>20</v>
      </c>
      <c r="B21" t="s">
        <v>83</v>
      </c>
      <c r="C21" t="s">
        <v>84</v>
      </c>
      <c r="D21" t="s">
        <v>85</v>
      </c>
      <c r="E21" t="s">
        <v>86</v>
      </c>
      <c r="F21" t="s">
        <v>28</v>
      </c>
      <c r="G21" t="s">
        <v>12</v>
      </c>
      <c r="H21" s="2" t="s">
        <v>148</v>
      </c>
      <c r="I21" s="3"/>
      <c r="J21" s="3"/>
    </row>
    <row r="22" spans="1:10" hidden="1" x14ac:dyDescent="0.2">
      <c r="A22">
        <v>21</v>
      </c>
      <c r="B22" t="s">
        <v>87</v>
      </c>
      <c r="C22" t="s">
        <v>88</v>
      </c>
      <c r="D22" t="s">
        <v>89</v>
      </c>
      <c r="E22" t="s">
        <v>90</v>
      </c>
      <c r="F22" t="s">
        <v>11</v>
      </c>
      <c r="G22" t="s">
        <v>17</v>
      </c>
      <c r="H22" s="1">
        <v>3.5497685185185181E-3</v>
      </c>
      <c r="I22" s="3">
        <f>1.05/(H22*24)</f>
        <v>12.324747310074994</v>
      </c>
      <c r="J22" s="3"/>
    </row>
    <row r="23" spans="1:10" hidden="1" x14ac:dyDescent="0.2">
      <c r="A23">
        <v>22</v>
      </c>
      <c r="B23" t="s">
        <v>91</v>
      </c>
      <c r="C23" t="s">
        <v>57</v>
      </c>
      <c r="D23" t="s">
        <v>92</v>
      </c>
      <c r="E23" t="s">
        <v>93</v>
      </c>
      <c r="F23" t="s">
        <v>11</v>
      </c>
      <c r="G23" t="s">
        <v>17</v>
      </c>
      <c r="H23" s="1">
        <v>4.6238425925925926E-3</v>
      </c>
      <c r="I23" s="3">
        <f>1.05/(H23*24)</f>
        <v>9.4618272841051319</v>
      </c>
      <c r="J23" s="3"/>
    </row>
    <row r="24" spans="1:10" x14ac:dyDescent="0.2">
      <c r="A24">
        <v>23</v>
      </c>
      <c r="B24" t="s">
        <v>94</v>
      </c>
      <c r="C24" t="s">
        <v>95</v>
      </c>
      <c r="D24" t="s">
        <v>96</v>
      </c>
      <c r="E24" t="s">
        <v>97</v>
      </c>
      <c r="F24" t="s">
        <v>11</v>
      </c>
      <c r="G24" t="s">
        <v>55</v>
      </c>
      <c r="H24" s="1">
        <v>3.1574074074074074E-3</v>
      </c>
      <c r="I24" s="3">
        <f>1.05/(H24*24)</f>
        <v>13.856304985337244</v>
      </c>
      <c r="J24" s="5">
        <v>6</v>
      </c>
    </row>
    <row r="25" spans="1:10" x14ac:dyDescent="0.2">
      <c r="A25">
        <v>31</v>
      </c>
      <c r="B25" t="s">
        <v>120</v>
      </c>
      <c r="C25" t="s">
        <v>88</v>
      </c>
      <c r="D25" t="s">
        <v>121</v>
      </c>
      <c r="E25" t="s">
        <v>116</v>
      </c>
      <c r="F25" t="s">
        <v>11</v>
      </c>
      <c r="G25" t="s">
        <v>55</v>
      </c>
      <c r="H25" s="1">
        <v>3.1712962962962958E-3</v>
      </c>
      <c r="I25" s="3">
        <f>1.05/(H25*24)</f>
        <v>13.795620437956206</v>
      </c>
      <c r="J25" s="5">
        <v>7</v>
      </c>
    </row>
    <row r="26" spans="1:10" hidden="1" x14ac:dyDescent="0.2">
      <c r="A26">
        <v>25</v>
      </c>
      <c r="B26" t="s">
        <v>102</v>
      </c>
      <c r="C26" t="s">
        <v>103</v>
      </c>
      <c r="D26" t="s">
        <v>104</v>
      </c>
      <c r="E26" t="s">
        <v>105</v>
      </c>
      <c r="F26" t="s">
        <v>11</v>
      </c>
      <c r="G26" t="s">
        <v>72</v>
      </c>
      <c r="H26" s="1">
        <v>3.5729166666666665E-3</v>
      </c>
      <c r="I26" s="3">
        <f>1.05/(H26*24)</f>
        <v>12.244897959183675</v>
      </c>
      <c r="J26" s="3"/>
    </row>
    <row r="27" spans="1:10" hidden="1" x14ac:dyDescent="0.2">
      <c r="A27">
        <v>26</v>
      </c>
      <c r="B27" t="s">
        <v>106</v>
      </c>
      <c r="C27" t="s">
        <v>107</v>
      </c>
      <c r="D27" t="s">
        <v>104</v>
      </c>
      <c r="E27" t="s">
        <v>105</v>
      </c>
      <c r="F27" t="s">
        <v>11</v>
      </c>
      <c r="G27" t="s">
        <v>72</v>
      </c>
      <c r="H27" s="1">
        <v>4.1574074074074074E-3</v>
      </c>
      <c r="I27" s="3">
        <f>1.05/(H27*24)</f>
        <v>10.523385300668153</v>
      </c>
      <c r="J27" s="3"/>
    </row>
    <row r="28" spans="1:10" x14ac:dyDescent="0.2">
      <c r="A28">
        <v>27</v>
      </c>
      <c r="B28" t="s">
        <v>108</v>
      </c>
      <c r="C28" t="s">
        <v>61</v>
      </c>
      <c r="D28" t="s">
        <v>109</v>
      </c>
      <c r="E28" t="s">
        <v>86</v>
      </c>
      <c r="F28" t="s">
        <v>11</v>
      </c>
      <c r="G28" t="s">
        <v>12</v>
      </c>
      <c r="H28" s="1">
        <v>3.2638888888888891E-3</v>
      </c>
      <c r="I28" s="3">
        <f>1.05/(H28*24)</f>
        <v>13.404255319148936</v>
      </c>
      <c r="J28" s="5">
        <v>8</v>
      </c>
    </row>
    <row r="29" spans="1:10" x14ac:dyDescent="0.2">
      <c r="A29">
        <v>1</v>
      </c>
      <c r="B29" t="s">
        <v>7</v>
      </c>
      <c r="C29" t="s">
        <v>8</v>
      </c>
      <c r="D29" t="s">
        <v>9</v>
      </c>
      <c r="E29" t="s">
        <v>10</v>
      </c>
      <c r="F29" t="s">
        <v>11</v>
      </c>
      <c r="G29" t="s">
        <v>12</v>
      </c>
      <c r="H29" s="1">
        <v>3.3784722222222224E-3</v>
      </c>
      <c r="I29" s="3">
        <f>1.05/(H29*24)</f>
        <v>12.949640287769784</v>
      </c>
      <c r="J29" s="5">
        <v>9</v>
      </c>
    </row>
    <row r="30" spans="1:10" x14ac:dyDescent="0.2">
      <c r="A30">
        <v>38</v>
      </c>
      <c r="B30" t="s">
        <v>141</v>
      </c>
      <c r="C30" t="s">
        <v>142</v>
      </c>
      <c r="D30" t="s">
        <v>143</v>
      </c>
      <c r="E30" t="s">
        <v>16</v>
      </c>
      <c r="F30" t="s">
        <v>11</v>
      </c>
      <c r="G30" t="s">
        <v>55</v>
      </c>
      <c r="H30" s="1">
        <v>3.3807870370370367E-3</v>
      </c>
      <c r="I30" s="3">
        <f>1.05/(H30*24)</f>
        <v>12.940773707634373</v>
      </c>
      <c r="J30" s="5">
        <v>10</v>
      </c>
    </row>
    <row r="31" spans="1:10" x14ac:dyDescent="0.2">
      <c r="A31">
        <v>17</v>
      </c>
      <c r="B31" t="s">
        <v>73</v>
      </c>
      <c r="C31" t="s">
        <v>74</v>
      </c>
      <c r="D31" t="s">
        <v>75</v>
      </c>
      <c r="E31" t="s">
        <v>35</v>
      </c>
      <c r="F31" t="s">
        <v>11</v>
      </c>
      <c r="G31" t="s">
        <v>12</v>
      </c>
      <c r="H31" s="1">
        <v>3.3819444444444444E-3</v>
      </c>
      <c r="I31" s="3">
        <f>1.05/(H31*24)</f>
        <v>12.93634496919918</v>
      </c>
      <c r="J31" s="5">
        <v>11</v>
      </c>
    </row>
    <row r="32" spans="1:10" x14ac:dyDescent="0.2">
      <c r="A32">
        <v>24</v>
      </c>
      <c r="B32" t="s">
        <v>98</v>
      </c>
      <c r="C32" t="s">
        <v>99</v>
      </c>
      <c r="D32" t="s">
        <v>100</v>
      </c>
      <c r="E32" t="s">
        <v>101</v>
      </c>
      <c r="F32" t="s">
        <v>11</v>
      </c>
      <c r="G32" t="s">
        <v>12</v>
      </c>
      <c r="H32" s="1">
        <v>3.4895833333333337E-3</v>
      </c>
      <c r="I32" s="3">
        <f>1.05/(H32*24)</f>
        <v>12.537313432835822</v>
      </c>
      <c r="J32" s="5">
        <v>12</v>
      </c>
    </row>
    <row r="33" spans="1:10" hidden="1" x14ac:dyDescent="0.2">
      <c r="A33">
        <v>32</v>
      </c>
      <c r="B33" t="s">
        <v>122</v>
      </c>
      <c r="C33" t="s">
        <v>123</v>
      </c>
      <c r="D33" t="s">
        <v>124</v>
      </c>
      <c r="E33" t="s">
        <v>125</v>
      </c>
      <c r="F33" t="s">
        <v>11</v>
      </c>
      <c r="G33" t="s">
        <v>72</v>
      </c>
      <c r="H33" s="1">
        <v>3.6678240740740738E-3</v>
      </c>
      <c r="I33" s="3">
        <f>1.05/(H33*24)</f>
        <v>11.928053013568951</v>
      </c>
      <c r="J33" s="3"/>
    </row>
    <row r="34" spans="1:10" x14ac:dyDescent="0.2">
      <c r="A34">
        <v>33</v>
      </c>
      <c r="B34" t="s">
        <v>126</v>
      </c>
      <c r="C34" t="s">
        <v>70</v>
      </c>
      <c r="D34" t="s">
        <v>127</v>
      </c>
      <c r="E34" t="s">
        <v>82</v>
      </c>
      <c r="F34" t="s">
        <v>11</v>
      </c>
      <c r="G34" t="s">
        <v>12</v>
      </c>
      <c r="H34" s="1">
        <v>3.696759259259259E-3</v>
      </c>
      <c r="I34" s="3">
        <f>1.05/(H34*24)</f>
        <v>11.834690043832186</v>
      </c>
      <c r="J34" s="5">
        <v>13</v>
      </c>
    </row>
    <row r="35" spans="1:10" hidden="1" x14ac:dyDescent="0.2">
      <c r="A35">
        <v>34</v>
      </c>
      <c r="B35" t="s">
        <v>128</v>
      </c>
      <c r="C35" t="s">
        <v>129</v>
      </c>
      <c r="D35" t="s">
        <v>130</v>
      </c>
      <c r="E35" t="s">
        <v>50</v>
      </c>
      <c r="F35" t="s">
        <v>11</v>
      </c>
      <c r="G35" t="s">
        <v>17</v>
      </c>
      <c r="H35" s="1">
        <v>5.1331018518518514E-3</v>
      </c>
      <c r="I35" s="3">
        <f>1.05/(H35*24)</f>
        <v>8.5231116121758745</v>
      </c>
      <c r="J35" s="3"/>
    </row>
    <row r="36" spans="1:10" x14ac:dyDescent="0.2">
      <c r="A36">
        <v>30</v>
      </c>
      <c r="B36" t="s">
        <v>117</v>
      </c>
      <c r="C36" t="s">
        <v>62</v>
      </c>
      <c r="D36" t="s">
        <v>118</v>
      </c>
      <c r="E36" t="s">
        <v>119</v>
      </c>
      <c r="F36" t="s">
        <v>11</v>
      </c>
      <c r="G36" t="s">
        <v>12</v>
      </c>
      <c r="H36" s="1">
        <v>3.7835648148148147E-3</v>
      </c>
      <c r="I36" s="3">
        <f>1.05/(H36*24)</f>
        <v>11.563169164882227</v>
      </c>
      <c r="J36" s="5">
        <v>14</v>
      </c>
    </row>
    <row r="37" spans="1:10" hidden="1" x14ac:dyDescent="0.2">
      <c r="A37">
        <v>36</v>
      </c>
      <c r="B37" t="s">
        <v>135</v>
      </c>
      <c r="C37" t="s">
        <v>136</v>
      </c>
      <c r="D37" t="s">
        <v>70</v>
      </c>
      <c r="E37" t="s">
        <v>71</v>
      </c>
      <c r="F37" t="s">
        <v>11</v>
      </c>
      <c r="G37" t="s">
        <v>17</v>
      </c>
      <c r="H37" s="1">
        <v>3.3981481481481484E-3</v>
      </c>
      <c r="I37" s="3">
        <f>1.05/(H37*24)</f>
        <v>12.874659400544958</v>
      </c>
      <c r="J37" s="3"/>
    </row>
    <row r="38" spans="1:10" x14ac:dyDescent="0.2">
      <c r="A38">
        <v>19</v>
      </c>
      <c r="B38" t="s">
        <v>80</v>
      </c>
      <c r="C38" t="s">
        <v>57</v>
      </c>
      <c r="D38" t="s">
        <v>81</v>
      </c>
      <c r="E38" t="s">
        <v>82</v>
      </c>
      <c r="F38" t="s">
        <v>11</v>
      </c>
      <c r="G38" t="s">
        <v>12</v>
      </c>
      <c r="H38" s="1">
        <v>3.8182870370370367E-3</v>
      </c>
      <c r="I38" s="3">
        <f>1.05/(H38*24)</f>
        <v>11.458017581085178</v>
      </c>
      <c r="J38" s="5">
        <v>15</v>
      </c>
    </row>
    <row r="39" spans="1:10" x14ac:dyDescent="0.2">
      <c r="A39">
        <v>29</v>
      </c>
      <c r="B39" t="s">
        <v>113</v>
      </c>
      <c r="C39" t="s">
        <v>114</v>
      </c>
      <c r="D39" t="s">
        <v>115</v>
      </c>
      <c r="E39" t="s">
        <v>116</v>
      </c>
      <c r="F39" t="s">
        <v>11</v>
      </c>
      <c r="G39" t="s">
        <v>55</v>
      </c>
      <c r="H39" s="1">
        <v>4.2453703703703707E-3</v>
      </c>
      <c r="I39" s="3">
        <f>1.05/(H39*24)</f>
        <v>10.305343511450381</v>
      </c>
      <c r="J39" s="5">
        <v>16</v>
      </c>
    </row>
    <row r="40" spans="1:10" x14ac:dyDescent="0.2">
      <c r="A40">
        <v>28</v>
      </c>
      <c r="B40" t="s">
        <v>110</v>
      </c>
      <c r="C40" t="s">
        <v>88</v>
      </c>
      <c r="D40" t="s">
        <v>111</v>
      </c>
      <c r="E40" t="s">
        <v>112</v>
      </c>
      <c r="F40" t="s">
        <v>11</v>
      </c>
      <c r="G40" t="s">
        <v>55</v>
      </c>
      <c r="H40" s="2" t="s">
        <v>148</v>
      </c>
      <c r="I40" s="3"/>
    </row>
  </sheetData>
  <autoFilter ref="A1:I40" xr:uid="{0B52FFC1-23AB-144B-B6FB-78943E7BD567}">
    <filterColumn colId="5">
      <filters>
        <filter val="Male"/>
      </filters>
    </filterColumn>
    <filterColumn colId="6">
      <filters>
        <filter val="Espoir"/>
        <filter val="Senior"/>
      </filters>
    </filterColumn>
    <sortState xmlns:xlrd2="http://schemas.microsoft.com/office/spreadsheetml/2017/richdata2" ref="A2:I40">
      <sortCondition ref="H1:H4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91F23-3B60-054B-A05E-CBF1C34F3A3D}">
  <sheetPr filterMode="1"/>
  <dimension ref="A1:J40"/>
  <sheetViews>
    <sheetView workbookViewId="0">
      <selection activeCell="J1" sqref="J1"/>
    </sheetView>
  </sheetViews>
  <sheetFormatPr baseColWidth="10" defaultColWidth="8.83203125" defaultRowHeight="15" x14ac:dyDescent="0.2"/>
  <cols>
    <col min="1" max="1" width="4.5" bestFit="1" customWidth="1"/>
    <col min="2" max="4" width="12.83203125" bestFit="1" customWidth="1"/>
    <col min="5" max="5" width="38.83203125" bestFit="1" customWidth="1"/>
    <col min="6" max="6" width="8.1640625" bestFit="1" customWidth="1"/>
    <col min="7" max="7" width="10.5" bestFit="1" customWidth="1"/>
    <col min="8" max="8" width="8.83203125" style="1"/>
    <col min="9" max="9" width="12.6640625" style="4" bestFit="1" customWidth="1"/>
    <col min="10" max="10" width="7.5" style="3" bestFit="1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147</v>
      </c>
      <c r="I1" s="6" t="s">
        <v>149</v>
      </c>
      <c r="J1" s="8" t="s">
        <v>154</v>
      </c>
    </row>
    <row r="2" spans="1:10" hidden="1" x14ac:dyDescent="0.2">
      <c r="A2">
        <v>1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s="1">
        <v>3.3784722222222224E-3</v>
      </c>
      <c r="I2" s="3">
        <f>1.05/(H2*24)</f>
        <v>12.949640287769784</v>
      </c>
    </row>
    <row r="3" spans="1:10" hidden="1" x14ac:dyDescent="0.2">
      <c r="A3">
        <v>2</v>
      </c>
      <c r="B3" t="s">
        <v>13</v>
      </c>
      <c r="C3" t="s">
        <v>14</v>
      </c>
      <c r="D3" t="s">
        <v>15</v>
      </c>
      <c r="E3" t="s">
        <v>16</v>
      </c>
      <c r="F3" t="s">
        <v>11</v>
      </c>
      <c r="G3" t="s">
        <v>17</v>
      </c>
      <c r="H3" s="1">
        <v>3.4178240740740744E-3</v>
      </c>
      <c r="I3" s="3">
        <f t="shared" ref="I3:I40" si="0">1.05/(H3*24)</f>
        <v>12.800541821876058</v>
      </c>
    </row>
    <row r="4" spans="1:10" hidden="1" x14ac:dyDescent="0.2">
      <c r="A4">
        <v>3</v>
      </c>
      <c r="B4" t="s">
        <v>18</v>
      </c>
      <c r="C4" t="s">
        <v>19</v>
      </c>
      <c r="D4" t="s">
        <v>20</v>
      </c>
      <c r="E4" t="s">
        <v>21</v>
      </c>
      <c r="F4" t="s">
        <v>11</v>
      </c>
      <c r="G4" t="s">
        <v>17</v>
      </c>
      <c r="H4" s="1">
        <v>3.92824074074074E-3</v>
      </c>
      <c r="I4" s="3">
        <f t="shared" si="0"/>
        <v>11.137301119622865</v>
      </c>
    </row>
    <row r="5" spans="1:10" hidden="1" x14ac:dyDescent="0.2">
      <c r="A5">
        <v>4</v>
      </c>
      <c r="B5" t="s">
        <v>22</v>
      </c>
      <c r="C5" t="s">
        <v>23</v>
      </c>
      <c r="D5" t="s">
        <v>24</v>
      </c>
      <c r="E5" t="s">
        <v>16</v>
      </c>
      <c r="F5" t="s">
        <v>11</v>
      </c>
      <c r="G5" t="s">
        <v>17</v>
      </c>
      <c r="H5" s="1">
        <v>3.708333333333333E-3</v>
      </c>
      <c r="I5" s="3">
        <f t="shared" si="0"/>
        <v>11.797752808988765</v>
      </c>
    </row>
    <row r="6" spans="1:10" hidden="1" x14ac:dyDescent="0.2">
      <c r="A6">
        <v>5</v>
      </c>
      <c r="B6" t="s">
        <v>25</v>
      </c>
      <c r="C6" t="s">
        <v>26</v>
      </c>
      <c r="D6" t="s">
        <v>27</v>
      </c>
      <c r="E6" t="s">
        <v>21</v>
      </c>
      <c r="F6" t="s">
        <v>28</v>
      </c>
      <c r="G6" t="s">
        <v>17</v>
      </c>
      <c r="H6" s="1">
        <v>6.1747685185185195E-3</v>
      </c>
      <c r="I6" s="3">
        <f t="shared" si="0"/>
        <v>7.0852858481724459</v>
      </c>
    </row>
    <row r="7" spans="1:10" hidden="1" x14ac:dyDescent="0.2">
      <c r="A7">
        <v>6</v>
      </c>
      <c r="B7" t="s">
        <v>29</v>
      </c>
      <c r="C7" t="s">
        <v>30</v>
      </c>
      <c r="D7" t="s">
        <v>31</v>
      </c>
      <c r="E7" t="s">
        <v>16</v>
      </c>
      <c r="F7" t="s">
        <v>11</v>
      </c>
      <c r="G7" t="s">
        <v>17</v>
      </c>
      <c r="H7" s="1">
        <v>4.1724537037037043E-3</v>
      </c>
      <c r="I7" s="3">
        <f t="shared" si="0"/>
        <v>10.485436893203882</v>
      </c>
    </row>
    <row r="8" spans="1:10" hidden="1" x14ac:dyDescent="0.2">
      <c r="A8">
        <v>7</v>
      </c>
      <c r="B8" t="s">
        <v>32</v>
      </c>
      <c r="C8" t="s">
        <v>33</v>
      </c>
      <c r="D8" t="s">
        <v>34</v>
      </c>
      <c r="E8" t="s">
        <v>35</v>
      </c>
      <c r="F8" t="s">
        <v>11</v>
      </c>
      <c r="G8" t="s">
        <v>12</v>
      </c>
      <c r="H8" s="1">
        <v>3.0023148148148149E-3</v>
      </c>
      <c r="I8" s="3">
        <f t="shared" si="0"/>
        <v>14.572089437162685</v>
      </c>
    </row>
    <row r="9" spans="1:10" hidden="1" x14ac:dyDescent="0.2">
      <c r="A9">
        <v>8</v>
      </c>
      <c r="B9" t="s">
        <v>36</v>
      </c>
      <c r="C9" t="s">
        <v>37</v>
      </c>
      <c r="D9" t="s">
        <v>38</v>
      </c>
      <c r="E9" t="s">
        <v>39</v>
      </c>
      <c r="F9" t="s">
        <v>11</v>
      </c>
      <c r="G9" t="s">
        <v>17</v>
      </c>
      <c r="H9" s="1">
        <v>3.5474537037037037E-3</v>
      </c>
      <c r="I9" s="3">
        <f t="shared" si="0"/>
        <v>12.332789559543231</v>
      </c>
    </row>
    <row r="10" spans="1:10" hidden="1" x14ac:dyDescent="0.2">
      <c r="A10">
        <v>9</v>
      </c>
      <c r="B10" t="s">
        <v>40</v>
      </c>
      <c r="C10" t="s">
        <v>41</v>
      </c>
      <c r="D10" t="s">
        <v>42</v>
      </c>
      <c r="E10" t="s">
        <v>43</v>
      </c>
      <c r="F10" t="s">
        <v>11</v>
      </c>
      <c r="G10" t="s">
        <v>17</v>
      </c>
      <c r="H10" s="1">
        <v>3.8657407407407408E-3</v>
      </c>
      <c r="I10" s="3">
        <f t="shared" si="0"/>
        <v>11.317365269461078</v>
      </c>
    </row>
    <row r="11" spans="1:10" x14ac:dyDescent="0.2">
      <c r="A11">
        <v>10</v>
      </c>
      <c r="B11" t="s">
        <v>44</v>
      </c>
      <c r="C11" t="s">
        <v>45</v>
      </c>
      <c r="D11" t="s">
        <v>46</v>
      </c>
      <c r="E11" t="s">
        <v>47</v>
      </c>
      <c r="F11" t="s">
        <v>28</v>
      </c>
      <c r="G11" t="s">
        <v>12</v>
      </c>
      <c r="H11" s="1">
        <v>3.739583333333333E-3</v>
      </c>
      <c r="I11" s="3">
        <f>1.05/(H11*24)</f>
        <v>11.699164345403901</v>
      </c>
      <c r="J11" s="5">
        <v>1</v>
      </c>
    </row>
    <row r="12" spans="1:10" hidden="1" x14ac:dyDescent="0.2">
      <c r="A12">
        <v>11</v>
      </c>
      <c r="B12" t="s">
        <v>48</v>
      </c>
      <c r="C12" t="s">
        <v>33</v>
      </c>
      <c r="D12" t="s">
        <v>49</v>
      </c>
      <c r="E12" t="s">
        <v>50</v>
      </c>
      <c r="F12" t="s">
        <v>11</v>
      </c>
      <c r="G12" t="s">
        <v>17</v>
      </c>
      <c r="H12" s="1">
        <v>3.696759259259259E-3</v>
      </c>
      <c r="I12" s="3">
        <f>1.05/(H12*24)</f>
        <v>11.834690043832186</v>
      </c>
    </row>
    <row r="13" spans="1:10" hidden="1" x14ac:dyDescent="0.2">
      <c r="A13">
        <v>12</v>
      </c>
      <c r="B13" t="s">
        <v>51</v>
      </c>
      <c r="C13" t="s">
        <v>52</v>
      </c>
      <c r="D13" t="s">
        <v>53</v>
      </c>
      <c r="E13" t="s">
        <v>54</v>
      </c>
      <c r="F13" t="s">
        <v>11</v>
      </c>
      <c r="G13" t="s">
        <v>55</v>
      </c>
      <c r="H13" s="1">
        <v>2.9293981481481484E-3</v>
      </c>
      <c r="I13" s="3">
        <f>1.05/(H13*24)</f>
        <v>14.934808376135914</v>
      </c>
    </row>
    <row r="14" spans="1:10" hidden="1" x14ac:dyDescent="0.2">
      <c r="A14">
        <v>13</v>
      </c>
      <c r="B14" t="s">
        <v>56</v>
      </c>
      <c r="C14" t="s">
        <v>57</v>
      </c>
      <c r="D14" t="s">
        <v>58</v>
      </c>
      <c r="E14" t="s">
        <v>59</v>
      </c>
      <c r="F14" t="s">
        <v>11</v>
      </c>
      <c r="G14" t="s">
        <v>17</v>
      </c>
      <c r="H14" s="1">
        <v>4.619212962962963E-3</v>
      </c>
      <c r="I14" s="3">
        <f>1.05/(H14*24)</f>
        <v>9.4713104485091471</v>
      </c>
    </row>
    <row r="15" spans="1:10" hidden="1" x14ac:dyDescent="0.2">
      <c r="A15">
        <v>14</v>
      </c>
      <c r="B15" t="s">
        <v>60</v>
      </c>
      <c r="C15" t="s">
        <v>61</v>
      </c>
      <c r="D15" t="s">
        <v>62</v>
      </c>
      <c r="E15" t="s">
        <v>63</v>
      </c>
      <c r="F15" t="s">
        <v>11</v>
      </c>
      <c r="G15" t="s">
        <v>17</v>
      </c>
      <c r="H15" s="1">
        <v>4.1331018518518513E-3</v>
      </c>
      <c r="I15" s="3">
        <f>1.05/(H15*24)</f>
        <v>10.585270232427893</v>
      </c>
    </row>
    <row r="16" spans="1:10" x14ac:dyDescent="0.2">
      <c r="A16">
        <v>15</v>
      </c>
      <c r="B16" t="s">
        <v>64</v>
      </c>
      <c r="C16" t="s">
        <v>65</v>
      </c>
      <c r="D16" t="s">
        <v>66</v>
      </c>
      <c r="E16" t="s">
        <v>67</v>
      </c>
      <c r="F16" t="s">
        <v>28</v>
      </c>
      <c r="G16" t="s">
        <v>12</v>
      </c>
      <c r="H16" s="1">
        <v>4.0405092592592593E-3</v>
      </c>
      <c r="I16" s="3">
        <f>1.05/(H16*24)</f>
        <v>10.827843024921226</v>
      </c>
      <c r="J16" s="5">
        <v>2</v>
      </c>
    </row>
    <row r="17" spans="1:9" hidden="1" x14ac:dyDescent="0.2">
      <c r="A17">
        <v>16</v>
      </c>
      <c r="B17" t="s">
        <v>68</v>
      </c>
      <c r="C17" t="s">
        <v>69</v>
      </c>
      <c r="D17" t="s">
        <v>70</v>
      </c>
      <c r="E17" t="s">
        <v>71</v>
      </c>
      <c r="F17" t="s">
        <v>11</v>
      </c>
      <c r="G17" t="s">
        <v>72</v>
      </c>
      <c r="H17" s="1">
        <v>3.5763888888888894E-3</v>
      </c>
      <c r="I17" s="3">
        <f>1.05/(H17*24)</f>
        <v>12.233009708737862</v>
      </c>
    </row>
    <row r="18" spans="1:9" hidden="1" x14ac:dyDescent="0.2">
      <c r="A18">
        <v>17</v>
      </c>
      <c r="B18" t="s">
        <v>73</v>
      </c>
      <c r="C18" t="s">
        <v>74</v>
      </c>
      <c r="D18" t="s">
        <v>75</v>
      </c>
      <c r="E18" t="s">
        <v>35</v>
      </c>
      <c r="F18" t="s">
        <v>11</v>
      </c>
      <c r="G18" t="s">
        <v>12</v>
      </c>
      <c r="H18" s="1">
        <v>3.3819444444444444E-3</v>
      </c>
      <c r="I18" s="3">
        <f>1.05/(H18*24)</f>
        <v>12.93634496919918</v>
      </c>
    </row>
    <row r="19" spans="1:9" hidden="1" x14ac:dyDescent="0.2">
      <c r="A19">
        <v>18</v>
      </c>
      <c r="B19" t="s">
        <v>76</v>
      </c>
      <c r="C19" t="s">
        <v>77</v>
      </c>
      <c r="D19" t="s">
        <v>78</v>
      </c>
      <c r="E19" t="s">
        <v>79</v>
      </c>
      <c r="F19" t="s">
        <v>11</v>
      </c>
      <c r="G19" t="s">
        <v>17</v>
      </c>
      <c r="H19" s="1">
        <v>3.6597222222222222E-3</v>
      </c>
      <c r="I19" s="3">
        <f>1.05/(H19*24)</f>
        <v>11.954459203036054</v>
      </c>
    </row>
    <row r="20" spans="1:9" hidden="1" x14ac:dyDescent="0.2">
      <c r="A20">
        <v>19</v>
      </c>
      <c r="B20" t="s">
        <v>80</v>
      </c>
      <c r="C20" t="s">
        <v>57</v>
      </c>
      <c r="D20" t="s">
        <v>81</v>
      </c>
      <c r="E20" t="s">
        <v>82</v>
      </c>
      <c r="F20" t="s">
        <v>11</v>
      </c>
      <c r="G20" t="s">
        <v>12</v>
      </c>
      <c r="H20" s="1">
        <v>3.8182870370370367E-3</v>
      </c>
      <c r="I20" s="3">
        <f>1.05/(H20*24)</f>
        <v>11.458017581085178</v>
      </c>
    </row>
    <row r="21" spans="1:9" x14ac:dyDescent="0.2">
      <c r="A21">
        <v>20</v>
      </c>
      <c r="B21" t="s">
        <v>83</v>
      </c>
      <c r="C21" t="s">
        <v>84</v>
      </c>
      <c r="D21" t="s">
        <v>85</v>
      </c>
      <c r="E21" t="s">
        <v>86</v>
      </c>
      <c r="F21" t="s">
        <v>28</v>
      </c>
      <c r="G21" t="s">
        <v>12</v>
      </c>
      <c r="H21" s="2" t="s">
        <v>148</v>
      </c>
      <c r="I21" s="3"/>
    </row>
    <row r="22" spans="1:9" hidden="1" x14ac:dyDescent="0.2">
      <c r="A22">
        <v>21</v>
      </c>
      <c r="B22" t="s">
        <v>87</v>
      </c>
      <c r="C22" t="s">
        <v>88</v>
      </c>
      <c r="D22" t="s">
        <v>89</v>
      </c>
      <c r="E22" t="s">
        <v>90</v>
      </c>
      <c r="F22" t="s">
        <v>11</v>
      </c>
      <c r="G22" t="s">
        <v>17</v>
      </c>
      <c r="H22" s="1">
        <v>3.5497685185185181E-3</v>
      </c>
      <c r="I22" s="3">
        <f t="shared" si="0"/>
        <v>12.324747310074994</v>
      </c>
    </row>
    <row r="23" spans="1:9" hidden="1" x14ac:dyDescent="0.2">
      <c r="A23">
        <v>22</v>
      </c>
      <c r="B23" t="s">
        <v>91</v>
      </c>
      <c r="C23" t="s">
        <v>57</v>
      </c>
      <c r="D23" t="s">
        <v>92</v>
      </c>
      <c r="E23" t="s">
        <v>93</v>
      </c>
      <c r="F23" t="s">
        <v>11</v>
      </c>
      <c r="G23" t="s">
        <v>17</v>
      </c>
      <c r="H23" s="1">
        <v>4.6238425925925926E-3</v>
      </c>
      <c r="I23" s="3">
        <f t="shared" si="0"/>
        <v>9.4618272841051319</v>
      </c>
    </row>
    <row r="24" spans="1:9" hidden="1" x14ac:dyDescent="0.2">
      <c r="A24">
        <v>23</v>
      </c>
      <c r="B24" t="s">
        <v>94</v>
      </c>
      <c r="C24" t="s">
        <v>95</v>
      </c>
      <c r="D24" t="s">
        <v>96</v>
      </c>
      <c r="E24" t="s">
        <v>97</v>
      </c>
      <c r="F24" t="s">
        <v>11</v>
      </c>
      <c r="G24" t="s">
        <v>55</v>
      </c>
      <c r="H24" s="1">
        <v>3.1574074074074074E-3</v>
      </c>
      <c r="I24" s="3">
        <f t="shared" si="0"/>
        <v>13.856304985337244</v>
      </c>
    </row>
    <row r="25" spans="1:9" hidden="1" x14ac:dyDescent="0.2">
      <c r="A25">
        <v>24</v>
      </c>
      <c r="B25" t="s">
        <v>98</v>
      </c>
      <c r="C25" t="s">
        <v>99</v>
      </c>
      <c r="D25" t="s">
        <v>100</v>
      </c>
      <c r="E25" t="s">
        <v>101</v>
      </c>
      <c r="F25" t="s">
        <v>11</v>
      </c>
      <c r="G25" t="s">
        <v>12</v>
      </c>
      <c r="H25" s="1">
        <v>3.4895833333333337E-3</v>
      </c>
      <c r="I25" s="3">
        <f t="shared" si="0"/>
        <v>12.537313432835822</v>
      </c>
    </row>
    <row r="26" spans="1:9" hidden="1" x14ac:dyDescent="0.2">
      <c r="A26">
        <v>25</v>
      </c>
      <c r="B26" t="s">
        <v>102</v>
      </c>
      <c r="C26" t="s">
        <v>103</v>
      </c>
      <c r="D26" t="s">
        <v>104</v>
      </c>
      <c r="E26" t="s">
        <v>105</v>
      </c>
      <c r="F26" t="s">
        <v>11</v>
      </c>
      <c r="G26" t="s">
        <v>72</v>
      </c>
      <c r="H26" s="1">
        <v>3.5729166666666665E-3</v>
      </c>
      <c r="I26" s="3">
        <f t="shared" si="0"/>
        <v>12.244897959183675</v>
      </c>
    </row>
    <row r="27" spans="1:9" hidden="1" x14ac:dyDescent="0.2">
      <c r="A27">
        <v>26</v>
      </c>
      <c r="B27" t="s">
        <v>106</v>
      </c>
      <c r="C27" t="s">
        <v>107</v>
      </c>
      <c r="D27" t="s">
        <v>104</v>
      </c>
      <c r="E27" t="s">
        <v>105</v>
      </c>
      <c r="F27" t="s">
        <v>11</v>
      </c>
      <c r="G27" t="s">
        <v>72</v>
      </c>
      <c r="H27" s="1">
        <v>4.1574074074074074E-3</v>
      </c>
      <c r="I27" s="3">
        <f t="shared" si="0"/>
        <v>10.523385300668153</v>
      </c>
    </row>
    <row r="28" spans="1:9" hidden="1" x14ac:dyDescent="0.2">
      <c r="A28">
        <v>27</v>
      </c>
      <c r="B28" t="s">
        <v>108</v>
      </c>
      <c r="C28" t="s">
        <v>61</v>
      </c>
      <c r="D28" t="s">
        <v>109</v>
      </c>
      <c r="E28" t="s">
        <v>86</v>
      </c>
      <c r="F28" t="s">
        <v>11</v>
      </c>
      <c r="G28" t="s">
        <v>12</v>
      </c>
      <c r="H28" s="1">
        <v>3.2638888888888891E-3</v>
      </c>
      <c r="I28" s="3">
        <f t="shared" si="0"/>
        <v>13.404255319148936</v>
      </c>
    </row>
    <row r="29" spans="1:9" hidden="1" x14ac:dyDescent="0.2">
      <c r="A29">
        <v>28</v>
      </c>
      <c r="B29" t="s">
        <v>110</v>
      </c>
      <c r="C29" t="s">
        <v>88</v>
      </c>
      <c r="D29" t="s">
        <v>111</v>
      </c>
      <c r="E29" t="s">
        <v>112</v>
      </c>
      <c r="F29" t="s">
        <v>11</v>
      </c>
      <c r="G29" t="s">
        <v>55</v>
      </c>
      <c r="H29" s="2" t="s">
        <v>148</v>
      </c>
      <c r="I29" s="3"/>
    </row>
    <row r="30" spans="1:9" hidden="1" x14ac:dyDescent="0.2">
      <c r="A30">
        <v>29</v>
      </c>
      <c r="B30" t="s">
        <v>113</v>
      </c>
      <c r="C30" t="s">
        <v>114</v>
      </c>
      <c r="D30" t="s">
        <v>115</v>
      </c>
      <c r="E30" t="s">
        <v>116</v>
      </c>
      <c r="F30" t="s">
        <v>11</v>
      </c>
      <c r="G30" t="s">
        <v>55</v>
      </c>
      <c r="H30" s="1">
        <v>4.2453703703703707E-3</v>
      </c>
      <c r="I30" s="3">
        <f t="shared" si="0"/>
        <v>10.305343511450381</v>
      </c>
    </row>
    <row r="31" spans="1:9" hidden="1" x14ac:dyDescent="0.2">
      <c r="A31">
        <v>30</v>
      </c>
      <c r="B31" t="s">
        <v>117</v>
      </c>
      <c r="C31" t="s">
        <v>62</v>
      </c>
      <c r="D31" t="s">
        <v>118</v>
      </c>
      <c r="E31" t="s">
        <v>119</v>
      </c>
      <c r="F31" t="s">
        <v>11</v>
      </c>
      <c r="G31" t="s">
        <v>12</v>
      </c>
      <c r="H31" s="1">
        <v>3.7835648148148147E-3</v>
      </c>
      <c r="I31" s="3">
        <f t="shared" si="0"/>
        <v>11.563169164882227</v>
      </c>
    </row>
    <row r="32" spans="1:9" hidden="1" x14ac:dyDescent="0.2">
      <c r="A32">
        <v>31</v>
      </c>
      <c r="B32" t="s">
        <v>120</v>
      </c>
      <c r="C32" t="s">
        <v>88</v>
      </c>
      <c r="D32" t="s">
        <v>121</v>
      </c>
      <c r="E32" t="s">
        <v>116</v>
      </c>
      <c r="F32" t="s">
        <v>11</v>
      </c>
      <c r="G32" t="s">
        <v>55</v>
      </c>
      <c r="H32" s="1">
        <v>3.1712962962962958E-3</v>
      </c>
      <c r="I32" s="3">
        <f t="shared" si="0"/>
        <v>13.795620437956206</v>
      </c>
    </row>
    <row r="33" spans="1:9" hidden="1" x14ac:dyDescent="0.2">
      <c r="A33">
        <v>32</v>
      </c>
      <c r="B33" t="s">
        <v>122</v>
      </c>
      <c r="C33" t="s">
        <v>123</v>
      </c>
      <c r="D33" t="s">
        <v>124</v>
      </c>
      <c r="E33" t="s">
        <v>125</v>
      </c>
      <c r="F33" t="s">
        <v>11</v>
      </c>
      <c r="G33" t="s">
        <v>72</v>
      </c>
      <c r="H33" s="1">
        <v>3.6678240740740738E-3</v>
      </c>
      <c r="I33" s="3">
        <f t="shared" si="0"/>
        <v>11.928053013568951</v>
      </c>
    </row>
    <row r="34" spans="1:9" hidden="1" x14ac:dyDescent="0.2">
      <c r="A34">
        <v>33</v>
      </c>
      <c r="B34" t="s">
        <v>126</v>
      </c>
      <c r="C34" t="s">
        <v>70</v>
      </c>
      <c r="D34" t="s">
        <v>127</v>
      </c>
      <c r="E34" t="s">
        <v>82</v>
      </c>
      <c r="F34" t="s">
        <v>11</v>
      </c>
      <c r="G34" t="s">
        <v>12</v>
      </c>
      <c r="H34" s="1">
        <v>3.696759259259259E-3</v>
      </c>
      <c r="I34" s="3">
        <f t="shared" si="0"/>
        <v>11.834690043832186</v>
      </c>
    </row>
    <row r="35" spans="1:9" hidden="1" x14ac:dyDescent="0.2">
      <c r="A35">
        <v>34</v>
      </c>
      <c r="B35" t="s">
        <v>128</v>
      </c>
      <c r="C35" t="s">
        <v>129</v>
      </c>
      <c r="D35" t="s">
        <v>130</v>
      </c>
      <c r="E35" t="s">
        <v>50</v>
      </c>
      <c r="F35" t="s">
        <v>11</v>
      </c>
      <c r="G35" t="s">
        <v>17</v>
      </c>
      <c r="H35" s="1">
        <v>5.1331018518518514E-3</v>
      </c>
      <c r="I35" s="3">
        <f t="shared" si="0"/>
        <v>8.5231116121758745</v>
      </c>
    </row>
    <row r="36" spans="1:9" hidden="1" x14ac:dyDescent="0.2">
      <c r="A36">
        <v>35</v>
      </c>
      <c r="B36" t="s">
        <v>131</v>
      </c>
      <c r="C36" t="s">
        <v>132</v>
      </c>
      <c r="D36" t="s">
        <v>133</v>
      </c>
      <c r="E36" t="s">
        <v>134</v>
      </c>
      <c r="F36" t="s">
        <v>11</v>
      </c>
      <c r="G36" t="s">
        <v>12</v>
      </c>
      <c r="H36" s="1">
        <v>2.9826388888888888E-3</v>
      </c>
      <c r="I36" s="3">
        <f t="shared" si="0"/>
        <v>14.668218859138534</v>
      </c>
    </row>
    <row r="37" spans="1:9" hidden="1" x14ac:dyDescent="0.2">
      <c r="A37">
        <v>36</v>
      </c>
      <c r="B37" t="s">
        <v>135</v>
      </c>
      <c r="C37" t="s">
        <v>136</v>
      </c>
      <c r="D37" t="s">
        <v>70</v>
      </c>
      <c r="E37" t="s">
        <v>71</v>
      </c>
      <c r="F37" t="s">
        <v>11</v>
      </c>
      <c r="G37" t="s">
        <v>17</v>
      </c>
      <c r="H37" s="1">
        <v>3.3981481481481484E-3</v>
      </c>
      <c r="I37" s="3">
        <f t="shared" si="0"/>
        <v>12.874659400544958</v>
      </c>
    </row>
    <row r="38" spans="1:9" hidden="1" x14ac:dyDescent="0.2">
      <c r="A38">
        <v>37</v>
      </c>
      <c r="B38" t="s">
        <v>137</v>
      </c>
      <c r="C38" t="s">
        <v>138</v>
      </c>
      <c r="D38" t="s">
        <v>139</v>
      </c>
      <c r="E38" t="s">
        <v>140</v>
      </c>
      <c r="F38" t="s">
        <v>11</v>
      </c>
      <c r="G38" t="s">
        <v>12</v>
      </c>
      <c r="H38" s="1">
        <v>3.1539351851851854E-3</v>
      </c>
      <c r="I38" s="3">
        <f t="shared" si="0"/>
        <v>13.871559633027521</v>
      </c>
    </row>
    <row r="39" spans="1:9" hidden="1" x14ac:dyDescent="0.2">
      <c r="A39">
        <v>38</v>
      </c>
      <c r="B39" t="s">
        <v>141</v>
      </c>
      <c r="C39" t="s">
        <v>142</v>
      </c>
      <c r="D39" t="s">
        <v>143</v>
      </c>
      <c r="E39" t="s">
        <v>16</v>
      </c>
      <c r="F39" t="s">
        <v>11</v>
      </c>
      <c r="G39" t="s">
        <v>55</v>
      </c>
      <c r="H39" s="1">
        <v>3.3807870370370367E-3</v>
      </c>
      <c r="I39" s="3">
        <f t="shared" si="0"/>
        <v>12.940773707634373</v>
      </c>
    </row>
    <row r="40" spans="1:9" hidden="1" x14ac:dyDescent="0.2">
      <c r="A40">
        <v>39</v>
      </c>
      <c r="B40" t="s">
        <v>144</v>
      </c>
      <c r="C40" t="s">
        <v>37</v>
      </c>
      <c r="D40" t="s">
        <v>145</v>
      </c>
      <c r="E40" t="s">
        <v>146</v>
      </c>
      <c r="F40" t="s">
        <v>11</v>
      </c>
      <c r="G40" t="s">
        <v>12</v>
      </c>
      <c r="H40" s="1">
        <v>2.8298611111111111E-3</v>
      </c>
      <c r="I40" s="3">
        <f t="shared" si="0"/>
        <v>15.460122699386504</v>
      </c>
    </row>
  </sheetData>
  <autoFilter ref="A1:I40" xr:uid="{F6086B02-0E9B-DA42-8256-1C152167415C}">
    <filterColumn colId="5">
      <filters>
        <filter val="Female"/>
      </filters>
    </filterColumn>
    <filterColumn colId="6">
      <filters>
        <filter val="Senior"/>
      </filters>
    </filterColumn>
    <sortState xmlns:xlrd2="http://schemas.microsoft.com/office/spreadsheetml/2017/richdata2" ref="A11:I21">
      <sortCondition ref="H1:H4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876C4-A3F8-CA48-B0C7-FE76FF54CC29}">
  <sheetPr filterMode="1"/>
  <dimension ref="A1:L40"/>
  <sheetViews>
    <sheetView workbookViewId="0">
      <selection activeCell="J1" sqref="J1"/>
    </sheetView>
  </sheetViews>
  <sheetFormatPr baseColWidth="10" defaultColWidth="8.83203125" defaultRowHeight="15" x14ac:dyDescent="0.2"/>
  <cols>
    <col min="1" max="1" width="4.5" bestFit="1" customWidth="1"/>
    <col min="2" max="4" width="12.83203125" bestFit="1" customWidth="1"/>
    <col min="5" max="5" width="38.83203125" bestFit="1" customWidth="1"/>
    <col min="6" max="6" width="8.1640625" bestFit="1" customWidth="1"/>
    <col min="7" max="7" width="10.5" bestFit="1" customWidth="1"/>
    <col min="8" max="8" width="8.83203125" style="1"/>
    <col min="9" max="9" width="12.6640625" style="4" bestFit="1" customWidth="1"/>
    <col min="10" max="10" width="7.5" style="3" bestFit="1" customWidth="1"/>
  </cols>
  <sheetData>
    <row r="1" spans="1:1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147</v>
      </c>
      <c r="I1" s="6" t="s">
        <v>149</v>
      </c>
      <c r="J1" s="8" t="s">
        <v>154</v>
      </c>
      <c r="K1" s="7" t="s">
        <v>153</v>
      </c>
      <c r="L1" s="7" t="s">
        <v>152</v>
      </c>
    </row>
    <row r="2" spans="1:12" hidden="1" x14ac:dyDescent="0.2">
      <c r="A2">
        <v>1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s="1">
        <v>3.3784722222222224E-3</v>
      </c>
      <c r="I2" s="3">
        <f>1.05/(H2*24)</f>
        <v>12.949640287769784</v>
      </c>
    </row>
    <row r="3" spans="1:12" x14ac:dyDescent="0.2">
      <c r="A3">
        <v>2</v>
      </c>
      <c r="B3" t="s">
        <v>13</v>
      </c>
      <c r="C3" t="s">
        <v>14</v>
      </c>
      <c r="D3" t="s">
        <v>15</v>
      </c>
      <c r="E3" t="s">
        <v>16</v>
      </c>
      <c r="F3" t="s">
        <v>11</v>
      </c>
      <c r="G3" t="s">
        <v>17</v>
      </c>
      <c r="H3" s="1">
        <v>3.4178240740740744E-3</v>
      </c>
      <c r="I3" s="3">
        <f>1.05/(H3*24)</f>
        <v>12.800541821876058</v>
      </c>
      <c r="J3" s="5">
        <v>1</v>
      </c>
      <c r="K3">
        <v>41</v>
      </c>
      <c r="L3" s="7" t="s">
        <v>150</v>
      </c>
    </row>
    <row r="4" spans="1:12" x14ac:dyDescent="0.2">
      <c r="A4">
        <v>8</v>
      </c>
      <c r="B4" t="s">
        <v>36</v>
      </c>
      <c r="C4" t="s">
        <v>37</v>
      </c>
      <c r="D4" t="s">
        <v>38</v>
      </c>
      <c r="E4" t="s">
        <v>39</v>
      </c>
      <c r="F4" t="s">
        <v>11</v>
      </c>
      <c r="G4" t="s">
        <v>17</v>
      </c>
      <c r="H4" s="1">
        <v>3.5474537037037037E-3</v>
      </c>
      <c r="I4" s="3">
        <f>1.05/(H4*24)</f>
        <v>12.332789559543231</v>
      </c>
      <c r="J4" s="5">
        <v>2</v>
      </c>
      <c r="K4">
        <v>49</v>
      </c>
      <c r="L4" s="7" t="s">
        <v>150</v>
      </c>
    </row>
    <row r="5" spans="1:12" hidden="1" x14ac:dyDescent="0.2">
      <c r="A5">
        <v>4</v>
      </c>
      <c r="B5" t="s">
        <v>22</v>
      </c>
      <c r="C5" t="s">
        <v>23</v>
      </c>
      <c r="D5" t="s">
        <v>24</v>
      </c>
      <c r="E5" t="s">
        <v>16</v>
      </c>
      <c r="F5" t="s">
        <v>11</v>
      </c>
      <c r="G5" t="s">
        <v>17</v>
      </c>
      <c r="H5" s="1">
        <v>3.708333333333333E-3</v>
      </c>
      <c r="I5" s="3">
        <f>1.05/(H5*24)</f>
        <v>11.797752808988765</v>
      </c>
      <c r="K5">
        <v>58</v>
      </c>
    </row>
    <row r="6" spans="1:12" hidden="1" x14ac:dyDescent="0.2">
      <c r="A6">
        <v>5</v>
      </c>
      <c r="B6" t="s">
        <v>25</v>
      </c>
      <c r="C6" t="s">
        <v>26</v>
      </c>
      <c r="D6" t="s">
        <v>27</v>
      </c>
      <c r="E6" t="s">
        <v>21</v>
      </c>
      <c r="F6" t="s">
        <v>28</v>
      </c>
      <c r="G6" t="s">
        <v>17</v>
      </c>
      <c r="H6" s="1">
        <v>6.1747685185185195E-3</v>
      </c>
      <c r="I6" s="3">
        <f>1.05/(H6*24)</f>
        <v>7.0852858481724459</v>
      </c>
      <c r="K6">
        <v>60</v>
      </c>
    </row>
    <row r="7" spans="1:12" hidden="1" x14ac:dyDescent="0.2">
      <c r="A7">
        <v>6</v>
      </c>
      <c r="B7" t="s">
        <v>29</v>
      </c>
      <c r="C7" t="s">
        <v>30</v>
      </c>
      <c r="D7" t="s">
        <v>31</v>
      </c>
      <c r="E7" t="s">
        <v>16</v>
      </c>
      <c r="F7" t="s">
        <v>11</v>
      </c>
      <c r="G7" t="s">
        <v>17</v>
      </c>
      <c r="H7" s="1">
        <v>4.1724537037037043E-3</v>
      </c>
      <c r="I7" s="3">
        <f>1.05/(H7*24)</f>
        <v>10.485436893203882</v>
      </c>
      <c r="K7">
        <v>56</v>
      </c>
    </row>
    <row r="8" spans="1:12" hidden="1" x14ac:dyDescent="0.2">
      <c r="A8">
        <v>7</v>
      </c>
      <c r="B8" t="s">
        <v>32</v>
      </c>
      <c r="C8" t="s">
        <v>33</v>
      </c>
      <c r="D8" t="s">
        <v>34</v>
      </c>
      <c r="E8" t="s">
        <v>35</v>
      </c>
      <c r="F8" t="s">
        <v>11</v>
      </c>
      <c r="G8" t="s">
        <v>12</v>
      </c>
      <c r="H8" s="1">
        <v>3.0023148148148149E-3</v>
      </c>
      <c r="I8" s="3">
        <f>1.05/(H8*24)</f>
        <v>14.572089437162685</v>
      </c>
    </row>
    <row r="9" spans="1:12" x14ac:dyDescent="0.2">
      <c r="A9">
        <v>21</v>
      </c>
      <c r="B9" t="s">
        <v>87</v>
      </c>
      <c r="C9" t="s">
        <v>88</v>
      </c>
      <c r="D9" t="s">
        <v>89</v>
      </c>
      <c r="E9" t="s">
        <v>90</v>
      </c>
      <c r="F9" t="s">
        <v>11</v>
      </c>
      <c r="G9" t="s">
        <v>17</v>
      </c>
      <c r="H9" s="1">
        <v>3.5497685185185181E-3</v>
      </c>
      <c r="I9" s="3">
        <f>1.05/(H9*24)</f>
        <v>12.324747310074994</v>
      </c>
      <c r="J9" s="5">
        <v>3</v>
      </c>
      <c r="K9">
        <v>43</v>
      </c>
      <c r="L9" s="7" t="s">
        <v>150</v>
      </c>
    </row>
    <row r="10" spans="1:12" x14ac:dyDescent="0.2">
      <c r="A10">
        <v>18</v>
      </c>
      <c r="B10" t="s">
        <v>76</v>
      </c>
      <c r="C10" t="s">
        <v>77</v>
      </c>
      <c r="D10" t="s">
        <v>78</v>
      </c>
      <c r="E10" t="s">
        <v>79</v>
      </c>
      <c r="F10" t="s">
        <v>11</v>
      </c>
      <c r="G10" t="s">
        <v>17</v>
      </c>
      <c r="H10" s="1">
        <v>3.6597222222222222E-3</v>
      </c>
      <c r="I10" s="3">
        <f>1.05/(H10*24)</f>
        <v>11.954459203036054</v>
      </c>
      <c r="J10" s="5">
        <v>4</v>
      </c>
      <c r="K10">
        <v>47</v>
      </c>
      <c r="L10" s="7" t="s">
        <v>150</v>
      </c>
    </row>
    <row r="11" spans="1:12" hidden="1" x14ac:dyDescent="0.2">
      <c r="A11">
        <v>10</v>
      </c>
      <c r="B11" t="s">
        <v>44</v>
      </c>
      <c r="C11" t="s">
        <v>45</v>
      </c>
      <c r="D11" t="s">
        <v>46</v>
      </c>
      <c r="E11" t="s">
        <v>47</v>
      </c>
      <c r="F11" t="s">
        <v>28</v>
      </c>
      <c r="G11" t="s">
        <v>12</v>
      </c>
      <c r="H11" s="1">
        <v>3.739583333333333E-3</v>
      </c>
      <c r="I11" s="3">
        <f>1.05/(H11*24)</f>
        <v>11.699164345403901</v>
      </c>
    </row>
    <row r="12" spans="1:12" x14ac:dyDescent="0.2">
      <c r="A12">
        <v>11</v>
      </c>
      <c r="B12" t="s">
        <v>48</v>
      </c>
      <c r="C12" t="s">
        <v>33</v>
      </c>
      <c r="D12" t="s">
        <v>49</v>
      </c>
      <c r="E12" t="s">
        <v>50</v>
      </c>
      <c r="F12" t="s">
        <v>11</v>
      </c>
      <c r="G12" t="s">
        <v>17</v>
      </c>
      <c r="H12" s="1">
        <v>3.696759259259259E-3</v>
      </c>
      <c r="I12" s="3">
        <f>1.05/(H12*24)</f>
        <v>11.834690043832186</v>
      </c>
      <c r="J12" s="5">
        <v>5</v>
      </c>
      <c r="K12">
        <v>45</v>
      </c>
      <c r="L12" s="7" t="s">
        <v>150</v>
      </c>
    </row>
    <row r="13" spans="1:12" hidden="1" x14ac:dyDescent="0.2">
      <c r="A13">
        <v>12</v>
      </c>
      <c r="B13" t="s">
        <v>51</v>
      </c>
      <c r="C13" t="s">
        <v>52</v>
      </c>
      <c r="D13" t="s">
        <v>53</v>
      </c>
      <c r="E13" t="s">
        <v>54</v>
      </c>
      <c r="F13" t="s">
        <v>11</v>
      </c>
      <c r="G13" t="s">
        <v>55</v>
      </c>
      <c r="H13" s="1">
        <v>2.9293981481481484E-3</v>
      </c>
      <c r="I13" s="3">
        <f>1.05/(H13*24)</f>
        <v>14.934808376135914</v>
      </c>
    </row>
    <row r="14" spans="1:12" hidden="1" x14ac:dyDescent="0.2">
      <c r="A14">
        <v>13</v>
      </c>
      <c r="B14" t="s">
        <v>56</v>
      </c>
      <c r="C14" t="s">
        <v>57</v>
      </c>
      <c r="D14" t="s">
        <v>58</v>
      </c>
      <c r="E14" t="s">
        <v>59</v>
      </c>
      <c r="F14" t="s">
        <v>11</v>
      </c>
      <c r="G14" t="s">
        <v>17</v>
      </c>
      <c r="H14" s="1">
        <v>4.619212962962963E-3</v>
      </c>
      <c r="I14" s="3">
        <f>1.05/(H14*24)</f>
        <v>9.4713104485091471</v>
      </c>
      <c r="K14">
        <v>66</v>
      </c>
    </row>
    <row r="15" spans="1:12" x14ac:dyDescent="0.2">
      <c r="A15">
        <v>9</v>
      </c>
      <c r="B15" t="s">
        <v>40</v>
      </c>
      <c r="C15" t="s">
        <v>41</v>
      </c>
      <c r="D15" t="s">
        <v>42</v>
      </c>
      <c r="E15" t="s">
        <v>43</v>
      </c>
      <c r="F15" t="s">
        <v>11</v>
      </c>
      <c r="G15" t="s">
        <v>17</v>
      </c>
      <c r="H15" s="1">
        <v>3.8657407407407408E-3</v>
      </c>
      <c r="I15" s="3">
        <f>1.05/(H15*24)</f>
        <v>11.317365269461078</v>
      </c>
      <c r="J15" s="5">
        <v>6</v>
      </c>
      <c r="K15">
        <v>41</v>
      </c>
      <c r="L15" s="7" t="s">
        <v>150</v>
      </c>
    </row>
    <row r="16" spans="1:12" hidden="1" x14ac:dyDescent="0.2">
      <c r="A16">
        <v>15</v>
      </c>
      <c r="B16" t="s">
        <v>64</v>
      </c>
      <c r="C16" t="s">
        <v>65</v>
      </c>
      <c r="D16" t="s">
        <v>66</v>
      </c>
      <c r="E16" t="s">
        <v>67</v>
      </c>
      <c r="F16" t="s">
        <v>28</v>
      </c>
      <c r="G16" t="s">
        <v>12</v>
      </c>
      <c r="H16" s="1">
        <v>4.0405092592592593E-3</v>
      </c>
      <c r="I16" s="3">
        <f>1.05/(H16*24)</f>
        <v>10.827843024921226</v>
      </c>
    </row>
    <row r="17" spans="1:12" hidden="1" x14ac:dyDescent="0.2">
      <c r="A17">
        <v>16</v>
      </c>
      <c r="B17" t="s">
        <v>68</v>
      </c>
      <c r="C17" t="s">
        <v>69</v>
      </c>
      <c r="D17" t="s">
        <v>70</v>
      </c>
      <c r="E17" t="s">
        <v>71</v>
      </c>
      <c r="F17" t="s">
        <v>11</v>
      </c>
      <c r="G17" t="s">
        <v>72</v>
      </c>
      <c r="H17" s="1">
        <v>3.5763888888888894E-3</v>
      </c>
      <c r="I17" s="3">
        <f>1.05/(H17*24)</f>
        <v>12.233009708737862</v>
      </c>
    </row>
    <row r="18" spans="1:12" hidden="1" x14ac:dyDescent="0.2">
      <c r="A18">
        <v>17</v>
      </c>
      <c r="B18" t="s">
        <v>73</v>
      </c>
      <c r="C18" t="s">
        <v>74</v>
      </c>
      <c r="D18" t="s">
        <v>75</v>
      </c>
      <c r="E18" t="s">
        <v>35</v>
      </c>
      <c r="F18" t="s">
        <v>11</v>
      </c>
      <c r="G18" t="s">
        <v>12</v>
      </c>
      <c r="H18" s="1">
        <v>3.3819444444444444E-3</v>
      </c>
      <c r="I18" s="3">
        <f>1.05/(H18*24)</f>
        <v>12.93634496919918</v>
      </c>
    </row>
    <row r="19" spans="1:12" x14ac:dyDescent="0.2">
      <c r="A19">
        <v>3</v>
      </c>
      <c r="B19" t="s">
        <v>18</v>
      </c>
      <c r="C19" t="s">
        <v>19</v>
      </c>
      <c r="D19" t="s">
        <v>20</v>
      </c>
      <c r="E19" t="s">
        <v>21</v>
      </c>
      <c r="F19" t="s">
        <v>11</v>
      </c>
      <c r="G19" t="s">
        <v>17</v>
      </c>
      <c r="H19" s="1">
        <v>3.92824074074074E-3</v>
      </c>
      <c r="I19" s="3">
        <f>1.05/(H19*24)</f>
        <v>11.137301119622865</v>
      </c>
      <c r="J19" s="5">
        <v>7</v>
      </c>
      <c r="K19">
        <v>47</v>
      </c>
      <c r="L19" s="7" t="s">
        <v>150</v>
      </c>
    </row>
    <row r="20" spans="1:12" hidden="1" x14ac:dyDescent="0.2">
      <c r="A20">
        <v>19</v>
      </c>
      <c r="B20" t="s">
        <v>80</v>
      </c>
      <c r="C20" t="s">
        <v>57</v>
      </c>
      <c r="D20" t="s">
        <v>81</v>
      </c>
      <c r="E20" t="s">
        <v>82</v>
      </c>
      <c r="F20" t="s">
        <v>11</v>
      </c>
      <c r="G20" t="s">
        <v>12</v>
      </c>
      <c r="H20" s="1">
        <v>3.8182870370370367E-3</v>
      </c>
      <c r="I20" s="3">
        <f>1.05/(H20*24)</f>
        <v>11.458017581085178</v>
      </c>
    </row>
    <row r="21" spans="1:12" hidden="1" x14ac:dyDescent="0.2">
      <c r="A21">
        <v>20</v>
      </c>
      <c r="B21" t="s">
        <v>83</v>
      </c>
      <c r="C21" t="s">
        <v>84</v>
      </c>
      <c r="D21" t="s">
        <v>85</v>
      </c>
      <c r="E21" t="s">
        <v>86</v>
      </c>
      <c r="F21" t="s">
        <v>28</v>
      </c>
      <c r="G21" t="s">
        <v>12</v>
      </c>
      <c r="H21" s="2" t="s">
        <v>148</v>
      </c>
      <c r="I21" s="3"/>
    </row>
    <row r="22" spans="1:12" x14ac:dyDescent="0.2">
      <c r="A22">
        <v>14</v>
      </c>
      <c r="B22" t="s">
        <v>60</v>
      </c>
      <c r="C22" t="s">
        <v>61</v>
      </c>
      <c r="D22" t="s">
        <v>62</v>
      </c>
      <c r="E22" t="s">
        <v>63</v>
      </c>
      <c r="F22" t="s">
        <v>11</v>
      </c>
      <c r="G22" t="s">
        <v>17</v>
      </c>
      <c r="H22" s="1">
        <v>4.1331018518518513E-3</v>
      </c>
      <c r="I22" s="3">
        <f>1.05/(H22*24)</f>
        <v>10.585270232427893</v>
      </c>
      <c r="J22" s="5">
        <v>8</v>
      </c>
      <c r="K22">
        <v>43</v>
      </c>
      <c r="L22" s="7" t="s">
        <v>150</v>
      </c>
    </row>
    <row r="23" spans="1:12" hidden="1" x14ac:dyDescent="0.2">
      <c r="A23">
        <v>22</v>
      </c>
      <c r="B23" t="s">
        <v>91</v>
      </c>
      <c r="C23" t="s">
        <v>57</v>
      </c>
      <c r="D23" t="s">
        <v>92</v>
      </c>
      <c r="E23" t="s">
        <v>93</v>
      </c>
      <c r="F23" t="s">
        <v>11</v>
      </c>
      <c r="G23" t="s">
        <v>17</v>
      </c>
      <c r="H23" s="1">
        <v>4.6238425925925926E-3</v>
      </c>
      <c r="I23" s="3">
        <f t="shared" ref="I3:I40" si="0">1.05/(H23*24)</f>
        <v>9.4618272841051319</v>
      </c>
      <c r="K23">
        <v>55</v>
      </c>
    </row>
    <row r="24" spans="1:12" hidden="1" x14ac:dyDescent="0.2">
      <c r="A24">
        <v>23</v>
      </c>
      <c r="B24" t="s">
        <v>94</v>
      </c>
      <c r="C24" t="s">
        <v>95</v>
      </c>
      <c r="D24" t="s">
        <v>96</v>
      </c>
      <c r="E24" t="s">
        <v>97</v>
      </c>
      <c r="F24" t="s">
        <v>11</v>
      </c>
      <c r="G24" t="s">
        <v>55</v>
      </c>
      <c r="H24" s="1">
        <v>3.1574074074074074E-3</v>
      </c>
      <c r="I24" s="3">
        <f t="shared" si="0"/>
        <v>13.856304985337244</v>
      </c>
    </row>
    <row r="25" spans="1:12" hidden="1" x14ac:dyDescent="0.2">
      <c r="A25">
        <v>24</v>
      </c>
      <c r="B25" t="s">
        <v>98</v>
      </c>
      <c r="C25" t="s">
        <v>99</v>
      </c>
      <c r="D25" t="s">
        <v>100</v>
      </c>
      <c r="E25" t="s">
        <v>101</v>
      </c>
      <c r="F25" t="s">
        <v>11</v>
      </c>
      <c r="G25" t="s">
        <v>12</v>
      </c>
      <c r="H25" s="1">
        <v>3.4895833333333337E-3</v>
      </c>
      <c r="I25" s="3">
        <f t="shared" si="0"/>
        <v>12.537313432835822</v>
      </c>
    </row>
    <row r="26" spans="1:12" hidden="1" x14ac:dyDescent="0.2">
      <c r="A26">
        <v>25</v>
      </c>
      <c r="B26" t="s">
        <v>102</v>
      </c>
      <c r="C26" t="s">
        <v>103</v>
      </c>
      <c r="D26" t="s">
        <v>104</v>
      </c>
      <c r="E26" t="s">
        <v>105</v>
      </c>
      <c r="F26" t="s">
        <v>11</v>
      </c>
      <c r="G26" t="s">
        <v>72</v>
      </c>
      <c r="H26" s="1">
        <v>3.5729166666666665E-3</v>
      </c>
      <c r="I26" s="3">
        <f t="shared" si="0"/>
        <v>12.244897959183675</v>
      </c>
    </row>
    <row r="27" spans="1:12" hidden="1" x14ac:dyDescent="0.2">
      <c r="A27">
        <v>26</v>
      </c>
      <c r="B27" t="s">
        <v>106</v>
      </c>
      <c r="C27" t="s">
        <v>107</v>
      </c>
      <c r="D27" t="s">
        <v>104</v>
      </c>
      <c r="E27" t="s">
        <v>105</v>
      </c>
      <c r="F27" t="s">
        <v>11</v>
      </c>
      <c r="G27" t="s">
        <v>72</v>
      </c>
      <c r="H27" s="1">
        <v>4.1574074074074074E-3</v>
      </c>
      <c r="I27" s="3">
        <f t="shared" si="0"/>
        <v>10.523385300668153</v>
      </c>
    </row>
    <row r="28" spans="1:12" hidden="1" x14ac:dyDescent="0.2">
      <c r="A28">
        <v>27</v>
      </c>
      <c r="B28" t="s">
        <v>108</v>
      </c>
      <c r="C28" t="s">
        <v>61</v>
      </c>
      <c r="D28" t="s">
        <v>109</v>
      </c>
      <c r="E28" t="s">
        <v>86</v>
      </c>
      <c r="F28" t="s">
        <v>11</v>
      </c>
      <c r="G28" t="s">
        <v>12</v>
      </c>
      <c r="H28" s="1">
        <v>3.2638888888888891E-3</v>
      </c>
      <c r="I28" s="3">
        <f t="shared" si="0"/>
        <v>13.404255319148936</v>
      </c>
    </row>
    <row r="29" spans="1:12" hidden="1" x14ac:dyDescent="0.2">
      <c r="A29">
        <v>28</v>
      </c>
      <c r="B29" t="s">
        <v>110</v>
      </c>
      <c r="C29" t="s">
        <v>88</v>
      </c>
      <c r="D29" t="s">
        <v>111</v>
      </c>
      <c r="E29" t="s">
        <v>112</v>
      </c>
      <c r="F29" t="s">
        <v>11</v>
      </c>
      <c r="G29" t="s">
        <v>55</v>
      </c>
      <c r="H29" s="2" t="s">
        <v>148</v>
      </c>
      <c r="I29" s="3"/>
    </row>
    <row r="30" spans="1:12" hidden="1" x14ac:dyDescent="0.2">
      <c r="A30">
        <v>29</v>
      </c>
      <c r="B30" t="s">
        <v>113</v>
      </c>
      <c r="C30" t="s">
        <v>114</v>
      </c>
      <c r="D30" t="s">
        <v>115</v>
      </c>
      <c r="E30" t="s">
        <v>116</v>
      </c>
      <c r="F30" t="s">
        <v>11</v>
      </c>
      <c r="G30" t="s">
        <v>55</v>
      </c>
      <c r="H30" s="1">
        <v>4.2453703703703707E-3</v>
      </c>
      <c r="I30" s="3">
        <f t="shared" si="0"/>
        <v>10.305343511450381</v>
      </c>
    </row>
    <row r="31" spans="1:12" hidden="1" x14ac:dyDescent="0.2">
      <c r="A31">
        <v>30</v>
      </c>
      <c r="B31" t="s">
        <v>117</v>
      </c>
      <c r="C31" t="s">
        <v>62</v>
      </c>
      <c r="D31" t="s">
        <v>118</v>
      </c>
      <c r="E31" t="s">
        <v>119</v>
      </c>
      <c r="F31" t="s">
        <v>11</v>
      </c>
      <c r="G31" t="s">
        <v>12</v>
      </c>
      <c r="H31" s="1">
        <v>3.7835648148148147E-3</v>
      </c>
      <c r="I31" s="3">
        <f t="shared" si="0"/>
        <v>11.563169164882227</v>
      </c>
    </row>
    <row r="32" spans="1:12" hidden="1" x14ac:dyDescent="0.2">
      <c r="A32">
        <v>31</v>
      </c>
      <c r="B32" t="s">
        <v>120</v>
      </c>
      <c r="C32" t="s">
        <v>88</v>
      </c>
      <c r="D32" t="s">
        <v>121</v>
      </c>
      <c r="E32" t="s">
        <v>116</v>
      </c>
      <c r="F32" t="s">
        <v>11</v>
      </c>
      <c r="G32" t="s">
        <v>55</v>
      </c>
      <c r="H32" s="1">
        <v>3.1712962962962958E-3</v>
      </c>
      <c r="I32" s="3">
        <f t="shared" si="0"/>
        <v>13.795620437956206</v>
      </c>
    </row>
    <row r="33" spans="1:11" hidden="1" x14ac:dyDescent="0.2">
      <c r="A33">
        <v>32</v>
      </c>
      <c r="B33" t="s">
        <v>122</v>
      </c>
      <c r="C33" t="s">
        <v>123</v>
      </c>
      <c r="D33" t="s">
        <v>124</v>
      </c>
      <c r="E33" t="s">
        <v>125</v>
      </c>
      <c r="F33" t="s">
        <v>11</v>
      </c>
      <c r="G33" t="s">
        <v>72</v>
      </c>
      <c r="H33" s="1">
        <v>3.6678240740740738E-3</v>
      </c>
      <c r="I33" s="3">
        <f t="shared" si="0"/>
        <v>11.928053013568951</v>
      </c>
    </row>
    <row r="34" spans="1:11" hidden="1" x14ac:dyDescent="0.2">
      <c r="A34">
        <v>33</v>
      </c>
      <c r="B34" t="s">
        <v>126</v>
      </c>
      <c r="C34" t="s">
        <v>70</v>
      </c>
      <c r="D34" t="s">
        <v>127</v>
      </c>
      <c r="E34" t="s">
        <v>82</v>
      </c>
      <c r="F34" t="s">
        <v>11</v>
      </c>
      <c r="G34" t="s">
        <v>12</v>
      </c>
      <c r="H34" s="1">
        <v>3.696759259259259E-3</v>
      </c>
      <c r="I34" s="3">
        <f t="shared" si="0"/>
        <v>11.834690043832186</v>
      </c>
    </row>
    <row r="35" spans="1:11" hidden="1" x14ac:dyDescent="0.2">
      <c r="A35">
        <v>34</v>
      </c>
      <c r="B35" t="s">
        <v>128</v>
      </c>
      <c r="C35" t="s">
        <v>129</v>
      </c>
      <c r="D35" t="s">
        <v>130</v>
      </c>
      <c r="E35" t="s">
        <v>50</v>
      </c>
      <c r="F35" t="s">
        <v>11</v>
      </c>
      <c r="G35" t="s">
        <v>17</v>
      </c>
      <c r="H35" s="1">
        <v>5.1331018518518514E-3</v>
      </c>
      <c r="I35" s="3">
        <f t="shared" si="0"/>
        <v>8.5231116121758745</v>
      </c>
      <c r="K35">
        <v>65</v>
      </c>
    </row>
    <row r="36" spans="1:11" hidden="1" x14ac:dyDescent="0.2">
      <c r="A36">
        <v>35</v>
      </c>
      <c r="B36" t="s">
        <v>131</v>
      </c>
      <c r="C36" t="s">
        <v>132</v>
      </c>
      <c r="D36" t="s">
        <v>133</v>
      </c>
      <c r="E36" t="s">
        <v>134</v>
      </c>
      <c r="F36" t="s">
        <v>11</v>
      </c>
      <c r="G36" t="s">
        <v>12</v>
      </c>
      <c r="H36" s="1">
        <v>2.9826388888888888E-3</v>
      </c>
      <c r="I36" s="3">
        <f t="shared" si="0"/>
        <v>14.668218859138534</v>
      </c>
    </row>
    <row r="37" spans="1:11" hidden="1" x14ac:dyDescent="0.2">
      <c r="A37">
        <v>36</v>
      </c>
      <c r="B37" t="s">
        <v>135</v>
      </c>
      <c r="C37" t="s">
        <v>136</v>
      </c>
      <c r="D37" t="s">
        <v>70</v>
      </c>
      <c r="E37" t="s">
        <v>71</v>
      </c>
      <c r="F37" t="s">
        <v>11</v>
      </c>
      <c r="G37" t="s">
        <v>17</v>
      </c>
      <c r="H37" s="1">
        <v>3.3981481481481484E-3</v>
      </c>
      <c r="I37" s="3">
        <f t="shared" si="0"/>
        <v>12.874659400544958</v>
      </c>
      <c r="K37">
        <v>53</v>
      </c>
    </row>
    <row r="38" spans="1:11" hidden="1" x14ac:dyDescent="0.2">
      <c r="A38">
        <v>37</v>
      </c>
      <c r="B38" t="s">
        <v>137</v>
      </c>
      <c r="C38" t="s">
        <v>138</v>
      </c>
      <c r="D38" t="s">
        <v>139</v>
      </c>
      <c r="E38" t="s">
        <v>140</v>
      </c>
      <c r="F38" t="s">
        <v>11</v>
      </c>
      <c r="G38" t="s">
        <v>12</v>
      </c>
      <c r="H38" s="1">
        <v>3.1539351851851854E-3</v>
      </c>
      <c r="I38" s="3">
        <f t="shared" si="0"/>
        <v>13.871559633027521</v>
      </c>
    </row>
    <row r="39" spans="1:11" hidden="1" x14ac:dyDescent="0.2">
      <c r="A39">
        <v>38</v>
      </c>
      <c r="B39" t="s">
        <v>141</v>
      </c>
      <c r="C39" t="s">
        <v>142</v>
      </c>
      <c r="D39" t="s">
        <v>143</v>
      </c>
      <c r="E39" t="s">
        <v>16</v>
      </c>
      <c r="F39" t="s">
        <v>11</v>
      </c>
      <c r="G39" t="s">
        <v>55</v>
      </c>
      <c r="H39" s="1">
        <v>3.3807870370370367E-3</v>
      </c>
      <c r="I39" s="3">
        <f t="shared" si="0"/>
        <v>12.940773707634373</v>
      </c>
    </row>
    <row r="40" spans="1:11" hidden="1" x14ac:dyDescent="0.2">
      <c r="A40">
        <v>39</v>
      </c>
      <c r="B40" t="s">
        <v>144</v>
      </c>
      <c r="C40" t="s">
        <v>37</v>
      </c>
      <c r="D40" t="s">
        <v>145</v>
      </c>
      <c r="E40" t="s">
        <v>146</v>
      </c>
      <c r="F40" t="s">
        <v>11</v>
      </c>
      <c r="G40" t="s">
        <v>12</v>
      </c>
      <c r="H40" s="1">
        <v>2.8298611111111111E-3</v>
      </c>
      <c r="I40" s="3">
        <f t="shared" si="0"/>
        <v>15.460122699386504</v>
      </c>
    </row>
  </sheetData>
  <autoFilter ref="A1:L40" xr:uid="{86DD7A8E-6D40-1549-966E-A8EAAC669D55}">
    <filterColumn colId="6">
      <filters>
        <filter val="Veteran"/>
      </filters>
    </filterColumn>
    <filterColumn colId="10">
      <customFilters and="1">
        <customFilter operator="greaterThanOrEqual" val="40"/>
        <customFilter operator="lessThan" val="50"/>
      </customFilters>
    </filterColumn>
    <sortState xmlns:xlrd2="http://schemas.microsoft.com/office/spreadsheetml/2017/richdata2" ref="A3:L22">
      <sortCondition ref="H1:H40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C6C2-626A-984A-9304-5C40AFDB176F}">
  <sheetPr filterMode="1"/>
  <dimension ref="A1:L40"/>
  <sheetViews>
    <sheetView workbookViewId="0">
      <selection activeCell="J1" sqref="J1"/>
    </sheetView>
  </sheetViews>
  <sheetFormatPr baseColWidth="10" defaultColWidth="8.83203125" defaultRowHeight="15" x14ac:dyDescent="0.2"/>
  <cols>
    <col min="1" max="1" width="4.5" bestFit="1" customWidth="1"/>
    <col min="2" max="4" width="12.83203125" bestFit="1" customWidth="1"/>
    <col min="5" max="5" width="38.83203125" bestFit="1" customWidth="1"/>
    <col min="6" max="6" width="8.1640625" bestFit="1" customWidth="1"/>
    <col min="7" max="7" width="10.5" bestFit="1" customWidth="1"/>
    <col min="8" max="8" width="8.83203125" style="1"/>
    <col min="9" max="9" width="12.6640625" style="4" bestFit="1" customWidth="1"/>
    <col min="10" max="10" width="7.5" style="5" bestFit="1" customWidth="1"/>
  </cols>
  <sheetData>
    <row r="1" spans="1:1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147</v>
      </c>
      <c r="I1" s="6" t="s">
        <v>149</v>
      </c>
      <c r="J1" s="8" t="s">
        <v>154</v>
      </c>
      <c r="K1" s="7" t="s">
        <v>153</v>
      </c>
      <c r="L1" s="7" t="s">
        <v>152</v>
      </c>
    </row>
    <row r="2" spans="1:12" hidden="1" x14ac:dyDescent="0.2">
      <c r="A2">
        <v>1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s="1">
        <v>3.3784722222222224E-3</v>
      </c>
      <c r="I2" s="3">
        <f>1.05/(H2*24)</f>
        <v>12.949640287769784</v>
      </c>
      <c r="J2" s="3"/>
    </row>
    <row r="3" spans="1:12" hidden="1" x14ac:dyDescent="0.2">
      <c r="A3">
        <v>2</v>
      </c>
      <c r="B3" t="s">
        <v>13</v>
      </c>
      <c r="C3" t="s">
        <v>14</v>
      </c>
      <c r="D3" t="s">
        <v>15</v>
      </c>
      <c r="E3" t="s">
        <v>16</v>
      </c>
      <c r="F3" t="s">
        <v>11</v>
      </c>
      <c r="G3" t="s">
        <v>17</v>
      </c>
      <c r="H3" s="1">
        <v>3.4178240740740744E-3</v>
      </c>
      <c r="I3" s="3">
        <f t="shared" ref="I3:I40" si="0">1.05/(H3*24)</f>
        <v>12.800541821876058</v>
      </c>
      <c r="J3" s="3"/>
      <c r="K3">
        <v>41</v>
      </c>
    </row>
    <row r="4" spans="1:12" hidden="1" x14ac:dyDescent="0.2">
      <c r="A4">
        <v>3</v>
      </c>
      <c r="B4" t="s">
        <v>18</v>
      </c>
      <c r="C4" t="s">
        <v>19</v>
      </c>
      <c r="D4" t="s">
        <v>20</v>
      </c>
      <c r="E4" t="s">
        <v>21</v>
      </c>
      <c r="F4" t="s">
        <v>11</v>
      </c>
      <c r="G4" t="s">
        <v>17</v>
      </c>
      <c r="H4" s="1">
        <v>3.92824074074074E-3</v>
      </c>
      <c r="I4" s="3">
        <f t="shared" si="0"/>
        <v>11.137301119622865</v>
      </c>
      <c r="J4" s="3"/>
      <c r="K4">
        <v>47</v>
      </c>
    </row>
    <row r="5" spans="1:12" x14ac:dyDescent="0.2">
      <c r="A5">
        <v>36</v>
      </c>
      <c r="B5" t="s">
        <v>135</v>
      </c>
      <c r="C5" t="s">
        <v>136</v>
      </c>
      <c r="D5" t="s">
        <v>70</v>
      </c>
      <c r="E5" t="s">
        <v>71</v>
      </c>
      <c r="F5" t="s">
        <v>11</v>
      </c>
      <c r="G5" t="s">
        <v>17</v>
      </c>
      <c r="H5" s="1">
        <v>3.3981481481481484E-3</v>
      </c>
      <c r="I5" s="3">
        <f>1.05/(H5*24)</f>
        <v>12.874659400544958</v>
      </c>
      <c r="J5" s="5">
        <v>1</v>
      </c>
      <c r="K5">
        <v>53</v>
      </c>
      <c r="L5" s="7" t="s">
        <v>151</v>
      </c>
    </row>
    <row r="6" spans="1:12" x14ac:dyDescent="0.2">
      <c r="A6">
        <v>4</v>
      </c>
      <c r="B6" t="s">
        <v>22</v>
      </c>
      <c r="C6" t="s">
        <v>23</v>
      </c>
      <c r="D6" t="s">
        <v>24</v>
      </c>
      <c r="E6" t="s">
        <v>16</v>
      </c>
      <c r="F6" t="s">
        <v>11</v>
      </c>
      <c r="G6" t="s">
        <v>17</v>
      </c>
      <c r="H6" s="1">
        <v>3.708333333333333E-3</v>
      </c>
      <c r="I6" s="3">
        <f>1.05/(H6*24)</f>
        <v>11.797752808988765</v>
      </c>
      <c r="J6" s="5">
        <v>2</v>
      </c>
      <c r="K6">
        <v>58</v>
      </c>
      <c r="L6" s="7" t="s">
        <v>151</v>
      </c>
    </row>
    <row r="7" spans="1:12" x14ac:dyDescent="0.2">
      <c r="A7">
        <v>6</v>
      </c>
      <c r="B7" t="s">
        <v>29</v>
      </c>
      <c r="C7" t="s">
        <v>30</v>
      </c>
      <c r="D7" t="s">
        <v>31</v>
      </c>
      <c r="E7" t="s">
        <v>16</v>
      </c>
      <c r="F7" t="s">
        <v>11</v>
      </c>
      <c r="G7" t="s">
        <v>17</v>
      </c>
      <c r="H7" s="1">
        <v>4.1724537037037043E-3</v>
      </c>
      <c r="I7" s="3">
        <f>1.05/(H7*24)</f>
        <v>10.485436893203882</v>
      </c>
      <c r="J7" s="5">
        <v>3</v>
      </c>
      <c r="K7">
        <v>56</v>
      </c>
      <c r="L7" s="7" t="s">
        <v>151</v>
      </c>
    </row>
    <row r="8" spans="1:12" hidden="1" x14ac:dyDescent="0.2">
      <c r="A8">
        <v>7</v>
      </c>
      <c r="B8" t="s">
        <v>32</v>
      </c>
      <c r="C8" t="s">
        <v>33</v>
      </c>
      <c r="D8" t="s">
        <v>34</v>
      </c>
      <c r="E8" t="s">
        <v>35</v>
      </c>
      <c r="F8" t="s">
        <v>11</v>
      </c>
      <c r="G8" t="s">
        <v>12</v>
      </c>
      <c r="H8" s="1">
        <v>3.0023148148148149E-3</v>
      </c>
      <c r="I8" s="3">
        <f>1.05/(H8*24)</f>
        <v>14.572089437162685</v>
      </c>
      <c r="J8" s="3"/>
    </row>
    <row r="9" spans="1:12" hidden="1" x14ac:dyDescent="0.2">
      <c r="A9">
        <v>8</v>
      </c>
      <c r="B9" t="s">
        <v>36</v>
      </c>
      <c r="C9" t="s">
        <v>37</v>
      </c>
      <c r="D9" t="s">
        <v>38</v>
      </c>
      <c r="E9" t="s">
        <v>39</v>
      </c>
      <c r="F9" t="s">
        <v>11</v>
      </c>
      <c r="G9" t="s">
        <v>17</v>
      </c>
      <c r="H9" s="1">
        <v>3.5474537037037037E-3</v>
      </c>
      <c r="I9" s="3">
        <f>1.05/(H9*24)</f>
        <v>12.332789559543231</v>
      </c>
      <c r="J9" s="3"/>
      <c r="K9">
        <v>49</v>
      </c>
    </row>
    <row r="10" spans="1:12" hidden="1" x14ac:dyDescent="0.2">
      <c r="A10">
        <v>9</v>
      </c>
      <c r="B10" t="s">
        <v>40</v>
      </c>
      <c r="C10" t="s">
        <v>41</v>
      </c>
      <c r="D10" t="s">
        <v>42</v>
      </c>
      <c r="E10" t="s">
        <v>43</v>
      </c>
      <c r="F10" t="s">
        <v>11</v>
      </c>
      <c r="G10" t="s">
        <v>17</v>
      </c>
      <c r="H10" s="1">
        <v>3.8657407407407408E-3</v>
      </c>
      <c r="I10" s="3">
        <f>1.05/(H10*24)</f>
        <v>11.317365269461078</v>
      </c>
      <c r="J10" s="3"/>
      <c r="K10">
        <v>41</v>
      </c>
    </row>
    <row r="11" spans="1:12" hidden="1" x14ac:dyDescent="0.2">
      <c r="A11">
        <v>10</v>
      </c>
      <c r="B11" t="s">
        <v>44</v>
      </c>
      <c r="C11" t="s">
        <v>45</v>
      </c>
      <c r="D11" t="s">
        <v>46</v>
      </c>
      <c r="E11" t="s">
        <v>47</v>
      </c>
      <c r="F11" t="s">
        <v>28</v>
      </c>
      <c r="G11" t="s">
        <v>12</v>
      </c>
      <c r="H11" s="1">
        <v>3.739583333333333E-3</v>
      </c>
      <c r="I11" s="3">
        <f>1.05/(H11*24)</f>
        <v>11.699164345403901</v>
      </c>
      <c r="J11" s="3"/>
    </row>
    <row r="12" spans="1:12" hidden="1" x14ac:dyDescent="0.2">
      <c r="A12">
        <v>11</v>
      </c>
      <c r="B12" t="s">
        <v>48</v>
      </c>
      <c r="C12" t="s">
        <v>33</v>
      </c>
      <c r="D12" t="s">
        <v>49</v>
      </c>
      <c r="E12" t="s">
        <v>50</v>
      </c>
      <c r="F12" t="s">
        <v>11</v>
      </c>
      <c r="G12" t="s">
        <v>17</v>
      </c>
      <c r="H12" s="1">
        <v>3.696759259259259E-3</v>
      </c>
      <c r="I12" s="3">
        <f>1.05/(H12*24)</f>
        <v>11.834690043832186</v>
      </c>
      <c r="J12" s="3"/>
      <c r="K12">
        <v>45</v>
      </c>
    </row>
    <row r="13" spans="1:12" hidden="1" x14ac:dyDescent="0.2">
      <c r="A13">
        <v>12</v>
      </c>
      <c r="B13" t="s">
        <v>51</v>
      </c>
      <c r="C13" t="s">
        <v>52</v>
      </c>
      <c r="D13" t="s">
        <v>53</v>
      </c>
      <c r="E13" t="s">
        <v>54</v>
      </c>
      <c r="F13" t="s">
        <v>11</v>
      </c>
      <c r="G13" t="s">
        <v>55</v>
      </c>
      <c r="H13" s="1">
        <v>2.9293981481481484E-3</v>
      </c>
      <c r="I13" s="3">
        <f>1.05/(H13*24)</f>
        <v>14.934808376135914</v>
      </c>
      <c r="J13" s="3"/>
    </row>
    <row r="14" spans="1:12" x14ac:dyDescent="0.2">
      <c r="A14">
        <v>13</v>
      </c>
      <c r="B14" t="s">
        <v>56</v>
      </c>
      <c r="C14" t="s">
        <v>57</v>
      </c>
      <c r="D14" t="s">
        <v>58</v>
      </c>
      <c r="E14" t="s">
        <v>59</v>
      </c>
      <c r="F14" t="s">
        <v>11</v>
      </c>
      <c r="G14" t="s">
        <v>17</v>
      </c>
      <c r="H14" s="1">
        <v>4.619212962962963E-3</v>
      </c>
      <c r="I14" s="3">
        <f>1.05/(H14*24)</f>
        <v>9.4713104485091471</v>
      </c>
      <c r="J14" s="5">
        <v>4</v>
      </c>
      <c r="K14">
        <v>66</v>
      </c>
      <c r="L14" s="7" t="s">
        <v>151</v>
      </c>
    </row>
    <row r="15" spans="1:12" hidden="1" x14ac:dyDescent="0.2">
      <c r="A15">
        <v>14</v>
      </c>
      <c r="B15" t="s">
        <v>60</v>
      </c>
      <c r="C15" t="s">
        <v>61</v>
      </c>
      <c r="D15" t="s">
        <v>62</v>
      </c>
      <c r="E15" t="s">
        <v>63</v>
      </c>
      <c r="F15" t="s">
        <v>11</v>
      </c>
      <c r="G15" t="s">
        <v>17</v>
      </c>
      <c r="H15" s="1">
        <v>4.1331018518518513E-3</v>
      </c>
      <c r="I15" s="3">
        <f>1.05/(H15*24)</f>
        <v>10.585270232427893</v>
      </c>
      <c r="J15" s="3"/>
      <c r="K15">
        <v>43</v>
      </c>
    </row>
    <row r="16" spans="1:12" hidden="1" x14ac:dyDescent="0.2">
      <c r="A16">
        <v>15</v>
      </c>
      <c r="B16" t="s">
        <v>64</v>
      </c>
      <c r="C16" t="s">
        <v>65</v>
      </c>
      <c r="D16" t="s">
        <v>66</v>
      </c>
      <c r="E16" t="s">
        <v>67</v>
      </c>
      <c r="F16" t="s">
        <v>28</v>
      </c>
      <c r="G16" t="s">
        <v>12</v>
      </c>
      <c r="H16" s="1">
        <v>4.0405092592592593E-3</v>
      </c>
      <c r="I16" s="3">
        <f>1.05/(H16*24)</f>
        <v>10.827843024921226</v>
      </c>
      <c r="J16" s="3"/>
    </row>
    <row r="17" spans="1:12" hidden="1" x14ac:dyDescent="0.2">
      <c r="A17">
        <v>16</v>
      </c>
      <c r="B17" t="s">
        <v>68</v>
      </c>
      <c r="C17" t="s">
        <v>69</v>
      </c>
      <c r="D17" t="s">
        <v>70</v>
      </c>
      <c r="E17" t="s">
        <v>71</v>
      </c>
      <c r="F17" t="s">
        <v>11</v>
      </c>
      <c r="G17" t="s">
        <v>72</v>
      </c>
      <c r="H17" s="1">
        <v>3.5763888888888894E-3</v>
      </c>
      <c r="I17" s="3">
        <f>1.05/(H17*24)</f>
        <v>12.233009708737862</v>
      </c>
      <c r="J17" s="3"/>
    </row>
    <row r="18" spans="1:12" hidden="1" x14ac:dyDescent="0.2">
      <c r="A18">
        <v>17</v>
      </c>
      <c r="B18" t="s">
        <v>73</v>
      </c>
      <c r="C18" t="s">
        <v>74</v>
      </c>
      <c r="D18" t="s">
        <v>75</v>
      </c>
      <c r="E18" t="s">
        <v>35</v>
      </c>
      <c r="F18" t="s">
        <v>11</v>
      </c>
      <c r="G18" t="s">
        <v>12</v>
      </c>
      <c r="H18" s="1">
        <v>3.3819444444444444E-3</v>
      </c>
      <c r="I18" s="3">
        <f>1.05/(H18*24)</f>
        <v>12.93634496919918</v>
      </c>
      <c r="J18" s="3"/>
    </row>
    <row r="19" spans="1:12" hidden="1" x14ac:dyDescent="0.2">
      <c r="A19">
        <v>18</v>
      </c>
      <c r="B19" t="s">
        <v>76</v>
      </c>
      <c r="C19" t="s">
        <v>77</v>
      </c>
      <c r="D19" t="s">
        <v>78</v>
      </c>
      <c r="E19" t="s">
        <v>79</v>
      </c>
      <c r="F19" t="s">
        <v>11</v>
      </c>
      <c r="G19" t="s">
        <v>17</v>
      </c>
      <c r="H19" s="1">
        <v>3.6597222222222222E-3</v>
      </c>
      <c r="I19" s="3">
        <f>1.05/(H19*24)</f>
        <v>11.954459203036054</v>
      </c>
      <c r="J19" s="3"/>
      <c r="K19">
        <v>47</v>
      </c>
    </row>
    <row r="20" spans="1:12" hidden="1" x14ac:dyDescent="0.2">
      <c r="A20">
        <v>19</v>
      </c>
      <c r="B20" t="s">
        <v>80</v>
      </c>
      <c r="C20" t="s">
        <v>57</v>
      </c>
      <c r="D20" t="s">
        <v>81</v>
      </c>
      <c r="E20" t="s">
        <v>82</v>
      </c>
      <c r="F20" t="s">
        <v>11</v>
      </c>
      <c r="G20" t="s">
        <v>12</v>
      </c>
      <c r="H20" s="1">
        <v>3.8182870370370367E-3</v>
      </c>
      <c r="I20" s="3">
        <f>1.05/(H20*24)</f>
        <v>11.458017581085178</v>
      </c>
      <c r="J20" s="3"/>
    </row>
    <row r="21" spans="1:12" hidden="1" x14ac:dyDescent="0.2">
      <c r="A21">
        <v>20</v>
      </c>
      <c r="B21" t="s">
        <v>83</v>
      </c>
      <c r="C21" t="s">
        <v>84</v>
      </c>
      <c r="D21" t="s">
        <v>85</v>
      </c>
      <c r="E21" t="s">
        <v>86</v>
      </c>
      <c r="F21" t="s">
        <v>28</v>
      </c>
      <c r="G21" t="s">
        <v>12</v>
      </c>
      <c r="H21" s="2" t="s">
        <v>148</v>
      </c>
      <c r="I21" s="3"/>
      <c r="J21" s="3"/>
    </row>
    <row r="22" spans="1:12" hidden="1" x14ac:dyDescent="0.2">
      <c r="A22">
        <v>21</v>
      </c>
      <c r="B22" t="s">
        <v>87</v>
      </c>
      <c r="C22" t="s">
        <v>88</v>
      </c>
      <c r="D22" t="s">
        <v>89</v>
      </c>
      <c r="E22" t="s">
        <v>90</v>
      </c>
      <c r="F22" t="s">
        <v>11</v>
      </c>
      <c r="G22" t="s">
        <v>17</v>
      </c>
      <c r="H22" s="1">
        <v>3.5497685185185181E-3</v>
      </c>
      <c r="I22" s="3">
        <f>1.05/(H22*24)</f>
        <v>12.324747310074994</v>
      </c>
      <c r="J22" s="3"/>
      <c r="K22">
        <v>43</v>
      </c>
    </row>
    <row r="23" spans="1:12" x14ac:dyDescent="0.2">
      <c r="A23">
        <v>22</v>
      </c>
      <c r="B23" t="s">
        <v>91</v>
      </c>
      <c r="C23" t="s">
        <v>57</v>
      </c>
      <c r="D23" t="s">
        <v>92</v>
      </c>
      <c r="E23" t="s">
        <v>93</v>
      </c>
      <c r="F23" t="s">
        <v>11</v>
      </c>
      <c r="G23" t="s">
        <v>17</v>
      </c>
      <c r="H23" s="1">
        <v>4.6238425925925926E-3</v>
      </c>
      <c r="I23" s="3">
        <f>1.05/(H23*24)</f>
        <v>9.4618272841051319</v>
      </c>
      <c r="J23" s="5">
        <v>5</v>
      </c>
      <c r="K23">
        <v>55</v>
      </c>
      <c r="L23" s="7" t="s">
        <v>151</v>
      </c>
    </row>
    <row r="24" spans="1:12" hidden="1" x14ac:dyDescent="0.2">
      <c r="A24">
        <v>23</v>
      </c>
      <c r="B24" t="s">
        <v>94</v>
      </c>
      <c r="C24" t="s">
        <v>95</v>
      </c>
      <c r="D24" t="s">
        <v>96</v>
      </c>
      <c r="E24" t="s">
        <v>97</v>
      </c>
      <c r="F24" t="s">
        <v>11</v>
      </c>
      <c r="G24" t="s">
        <v>55</v>
      </c>
      <c r="H24" s="1">
        <v>3.1574074074074074E-3</v>
      </c>
      <c r="I24" s="3">
        <f>1.05/(H24*24)</f>
        <v>13.856304985337244</v>
      </c>
      <c r="J24" s="3"/>
    </row>
    <row r="25" spans="1:12" hidden="1" x14ac:dyDescent="0.2">
      <c r="A25">
        <v>24</v>
      </c>
      <c r="B25" t="s">
        <v>98</v>
      </c>
      <c r="C25" t="s">
        <v>99</v>
      </c>
      <c r="D25" t="s">
        <v>100</v>
      </c>
      <c r="E25" t="s">
        <v>101</v>
      </c>
      <c r="F25" t="s">
        <v>11</v>
      </c>
      <c r="G25" t="s">
        <v>12</v>
      </c>
      <c r="H25" s="1">
        <v>3.4895833333333337E-3</v>
      </c>
      <c r="I25" s="3">
        <f>1.05/(H25*24)</f>
        <v>12.537313432835822</v>
      </c>
      <c r="J25" s="3"/>
    </row>
    <row r="26" spans="1:12" hidden="1" x14ac:dyDescent="0.2">
      <c r="A26">
        <v>25</v>
      </c>
      <c r="B26" t="s">
        <v>102</v>
      </c>
      <c r="C26" t="s">
        <v>103</v>
      </c>
      <c r="D26" t="s">
        <v>104</v>
      </c>
      <c r="E26" t="s">
        <v>105</v>
      </c>
      <c r="F26" t="s">
        <v>11</v>
      </c>
      <c r="G26" t="s">
        <v>72</v>
      </c>
      <c r="H26" s="1">
        <v>3.5729166666666665E-3</v>
      </c>
      <c r="I26" s="3">
        <f>1.05/(H26*24)</f>
        <v>12.244897959183675</v>
      </c>
      <c r="J26" s="3"/>
    </row>
    <row r="27" spans="1:12" hidden="1" x14ac:dyDescent="0.2">
      <c r="A27">
        <v>26</v>
      </c>
      <c r="B27" t="s">
        <v>106</v>
      </c>
      <c r="C27" t="s">
        <v>107</v>
      </c>
      <c r="D27" t="s">
        <v>104</v>
      </c>
      <c r="E27" t="s">
        <v>105</v>
      </c>
      <c r="F27" t="s">
        <v>11</v>
      </c>
      <c r="G27" t="s">
        <v>72</v>
      </c>
      <c r="H27" s="1">
        <v>4.1574074074074074E-3</v>
      </c>
      <c r="I27" s="3">
        <f>1.05/(H27*24)</f>
        <v>10.523385300668153</v>
      </c>
      <c r="J27" s="3"/>
    </row>
    <row r="28" spans="1:12" hidden="1" x14ac:dyDescent="0.2">
      <c r="A28">
        <v>27</v>
      </c>
      <c r="B28" t="s">
        <v>108</v>
      </c>
      <c r="C28" t="s">
        <v>61</v>
      </c>
      <c r="D28" t="s">
        <v>109</v>
      </c>
      <c r="E28" t="s">
        <v>86</v>
      </c>
      <c r="F28" t="s">
        <v>11</v>
      </c>
      <c r="G28" t="s">
        <v>12</v>
      </c>
      <c r="H28" s="1">
        <v>3.2638888888888891E-3</v>
      </c>
      <c r="I28" s="3">
        <f>1.05/(H28*24)</f>
        <v>13.404255319148936</v>
      </c>
      <c r="J28" s="3"/>
    </row>
    <row r="29" spans="1:12" hidden="1" x14ac:dyDescent="0.2">
      <c r="A29">
        <v>28</v>
      </c>
      <c r="B29" t="s">
        <v>110</v>
      </c>
      <c r="C29" t="s">
        <v>88</v>
      </c>
      <c r="D29" t="s">
        <v>111</v>
      </c>
      <c r="E29" t="s">
        <v>112</v>
      </c>
      <c r="F29" t="s">
        <v>11</v>
      </c>
      <c r="G29" t="s">
        <v>55</v>
      </c>
      <c r="H29" s="2" t="s">
        <v>148</v>
      </c>
      <c r="I29" s="3"/>
      <c r="J29" s="3"/>
    </row>
    <row r="30" spans="1:12" hidden="1" x14ac:dyDescent="0.2">
      <c r="A30">
        <v>29</v>
      </c>
      <c r="B30" t="s">
        <v>113</v>
      </c>
      <c r="C30" t="s">
        <v>114</v>
      </c>
      <c r="D30" t="s">
        <v>115</v>
      </c>
      <c r="E30" t="s">
        <v>116</v>
      </c>
      <c r="F30" t="s">
        <v>11</v>
      </c>
      <c r="G30" t="s">
        <v>55</v>
      </c>
      <c r="H30" s="1">
        <v>4.2453703703703707E-3</v>
      </c>
      <c r="I30" s="3">
        <f>1.05/(H30*24)</f>
        <v>10.305343511450381</v>
      </c>
      <c r="J30" s="3"/>
    </row>
    <row r="31" spans="1:12" hidden="1" x14ac:dyDescent="0.2">
      <c r="A31">
        <v>30</v>
      </c>
      <c r="B31" t="s">
        <v>117</v>
      </c>
      <c r="C31" t="s">
        <v>62</v>
      </c>
      <c r="D31" t="s">
        <v>118</v>
      </c>
      <c r="E31" t="s">
        <v>119</v>
      </c>
      <c r="F31" t="s">
        <v>11</v>
      </c>
      <c r="G31" t="s">
        <v>12</v>
      </c>
      <c r="H31" s="1">
        <v>3.7835648148148147E-3</v>
      </c>
      <c r="I31" s="3">
        <f>1.05/(H31*24)</f>
        <v>11.563169164882227</v>
      </c>
      <c r="J31" s="3"/>
    </row>
    <row r="32" spans="1:12" hidden="1" x14ac:dyDescent="0.2">
      <c r="A32">
        <v>31</v>
      </c>
      <c r="B32" t="s">
        <v>120</v>
      </c>
      <c r="C32" t="s">
        <v>88</v>
      </c>
      <c r="D32" t="s">
        <v>121</v>
      </c>
      <c r="E32" t="s">
        <v>116</v>
      </c>
      <c r="F32" t="s">
        <v>11</v>
      </c>
      <c r="G32" t="s">
        <v>55</v>
      </c>
      <c r="H32" s="1">
        <v>3.1712962962962958E-3</v>
      </c>
      <c r="I32" s="3">
        <f>1.05/(H32*24)</f>
        <v>13.795620437956206</v>
      </c>
      <c r="J32" s="3"/>
    </row>
    <row r="33" spans="1:12" hidden="1" x14ac:dyDescent="0.2">
      <c r="A33">
        <v>32</v>
      </c>
      <c r="B33" t="s">
        <v>122</v>
      </c>
      <c r="C33" t="s">
        <v>123</v>
      </c>
      <c r="D33" t="s">
        <v>124</v>
      </c>
      <c r="E33" t="s">
        <v>125</v>
      </c>
      <c r="F33" t="s">
        <v>11</v>
      </c>
      <c r="G33" t="s">
        <v>72</v>
      </c>
      <c r="H33" s="1">
        <v>3.6678240740740738E-3</v>
      </c>
      <c r="I33" s="3">
        <f>1.05/(H33*24)</f>
        <v>11.928053013568951</v>
      </c>
      <c r="J33" s="3"/>
    </row>
    <row r="34" spans="1:12" hidden="1" x14ac:dyDescent="0.2">
      <c r="A34">
        <v>33</v>
      </c>
      <c r="B34" t="s">
        <v>126</v>
      </c>
      <c r="C34" t="s">
        <v>70</v>
      </c>
      <c r="D34" t="s">
        <v>127</v>
      </c>
      <c r="E34" t="s">
        <v>82</v>
      </c>
      <c r="F34" t="s">
        <v>11</v>
      </c>
      <c r="G34" t="s">
        <v>12</v>
      </c>
      <c r="H34" s="1">
        <v>3.696759259259259E-3</v>
      </c>
      <c r="I34" s="3">
        <f>1.05/(H34*24)</f>
        <v>11.834690043832186</v>
      </c>
      <c r="J34" s="3"/>
    </row>
    <row r="35" spans="1:12" x14ac:dyDescent="0.2">
      <c r="A35">
        <v>34</v>
      </c>
      <c r="B35" t="s">
        <v>128</v>
      </c>
      <c r="C35" t="s">
        <v>129</v>
      </c>
      <c r="D35" t="s">
        <v>130</v>
      </c>
      <c r="E35" t="s">
        <v>50</v>
      </c>
      <c r="F35" t="s">
        <v>11</v>
      </c>
      <c r="G35" t="s">
        <v>17</v>
      </c>
      <c r="H35" s="1">
        <v>5.1331018518518514E-3</v>
      </c>
      <c r="I35" s="3">
        <f>1.05/(H35*24)</f>
        <v>8.5231116121758745</v>
      </c>
      <c r="J35" s="5">
        <v>6</v>
      </c>
      <c r="K35">
        <v>65</v>
      </c>
      <c r="L35" s="7" t="s">
        <v>151</v>
      </c>
    </row>
    <row r="36" spans="1:12" hidden="1" x14ac:dyDescent="0.2">
      <c r="A36">
        <v>35</v>
      </c>
      <c r="B36" t="s">
        <v>131</v>
      </c>
      <c r="C36" t="s">
        <v>132</v>
      </c>
      <c r="D36" t="s">
        <v>133</v>
      </c>
      <c r="E36" t="s">
        <v>134</v>
      </c>
      <c r="F36" t="s">
        <v>11</v>
      </c>
      <c r="G36" t="s">
        <v>12</v>
      </c>
      <c r="H36" s="1">
        <v>2.9826388888888888E-3</v>
      </c>
      <c r="I36" s="3">
        <f>1.05/(H36*24)</f>
        <v>14.668218859138534</v>
      </c>
      <c r="J36" s="3"/>
    </row>
    <row r="37" spans="1:12" x14ac:dyDescent="0.2">
      <c r="A37">
        <v>5</v>
      </c>
      <c r="B37" t="s">
        <v>25</v>
      </c>
      <c r="C37" t="s">
        <v>26</v>
      </c>
      <c r="D37" t="s">
        <v>27</v>
      </c>
      <c r="E37" t="s">
        <v>21</v>
      </c>
      <c r="F37" t="s">
        <v>28</v>
      </c>
      <c r="G37" t="s">
        <v>17</v>
      </c>
      <c r="H37" s="1">
        <v>6.1747685185185195E-3</v>
      </c>
      <c r="I37" s="3">
        <f>1.05/(H37*24)</f>
        <v>7.0852858481724459</v>
      </c>
      <c r="J37" s="5">
        <v>7</v>
      </c>
      <c r="K37">
        <v>60</v>
      </c>
      <c r="L37" s="7" t="s">
        <v>151</v>
      </c>
    </row>
    <row r="38" spans="1:12" hidden="1" x14ac:dyDescent="0.2">
      <c r="A38">
        <v>37</v>
      </c>
      <c r="B38" t="s">
        <v>137</v>
      </c>
      <c r="C38" t="s">
        <v>138</v>
      </c>
      <c r="D38" t="s">
        <v>139</v>
      </c>
      <c r="E38" t="s">
        <v>140</v>
      </c>
      <c r="F38" t="s">
        <v>11</v>
      </c>
      <c r="G38" t="s">
        <v>12</v>
      </c>
      <c r="H38" s="1">
        <v>3.1539351851851854E-3</v>
      </c>
      <c r="I38" s="3">
        <f t="shared" si="0"/>
        <v>13.871559633027521</v>
      </c>
      <c r="J38" s="3"/>
    </row>
    <row r="39" spans="1:12" hidden="1" x14ac:dyDescent="0.2">
      <c r="A39">
        <v>38</v>
      </c>
      <c r="B39" t="s">
        <v>141</v>
      </c>
      <c r="C39" t="s">
        <v>142</v>
      </c>
      <c r="D39" t="s">
        <v>143</v>
      </c>
      <c r="E39" t="s">
        <v>16</v>
      </c>
      <c r="F39" t="s">
        <v>11</v>
      </c>
      <c r="G39" t="s">
        <v>55</v>
      </c>
      <c r="H39" s="1">
        <v>3.3807870370370367E-3</v>
      </c>
      <c r="I39" s="3">
        <f t="shared" si="0"/>
        <v>12.940773707634373</v>
      </c>
      <c r="J39" s="3"/>
    </row>
    <row r="40" spans="1:12" hidden="1" x14ac:dyDescent="0.2">
      <c r="A40">
        <v>39</v>
      </c>
      <c r="B40" t="s">
        <v>144</v>
      </c>
      <c r="C40" t="s">
        <v>37</v>
      </c>
      <c r="D40" t="s">
        <v>145</v>
      </c>
      <c r="E40" t="s">
        <v>146</v>
      </c>
      <c r="F40" t="s">
        <v>11</v>
      </c>
      <c r="G40" t="s">
        <v>12</v>
      </c>
      <c r="H40" s="1">
        <v>2.8298611111111111E-3</v>
      </c>
      <c r="I40" s="3">
        <f t="shared" si="0"/>
        <v>15.460122699386504</v>
      </c>
      <c r="J40" s="3"/>
    </row>
  </sheetData>
  <autoFilter ref="A1:L40" xr:uid="{5E318A27-C26C-FB46-A5A0-5B660FF44481}">
    <filterColumn colId="10">
      <customFilters>
        <customFilter operator="greaterThan" val="50"/>
      </customFilters>
    </filterColumn>
    <sortState xmlns:xlrd2="http://schemas.microsoft.com/office/spreadsheetml/2017/richdata2" ref="A5:L37">
      <sortCondition ref="H1:H40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C6D19-B7C6-DD44-904D-4DBA5B89E23E}">
  <sheetPr filterMode="1"/>
  <dimension ref="A1:J40"/>
  <sheetViews>
    <sheetView workbookViewId="0">
      <selection activeCell="K53" sqref="K53"/>
    </sheetView>
  </sheetViews>
  <sheetFormatPr baseColWidth="10" defaultColWidth="8.83203125" defaultRowHeight="15" x14ac:dyDescent="0.2"/>
  <cols>
    <col min="1" max="1" width="4.5" bestFit="1" customWidth="1"/>
    <col min="2" max="4" width="12.83203125" bestFit="1" customWidth="1"/>
    <col min="5" max="5" width="38.83203125" bestFit="1" customWidth="1"/>
    <col min="6" max="6" width="8.1640625" bestFit="1" customWidth="1"/>
    <col min="7" max="7" width="10.5" bestFit="1" customWidth="1"/>
    <col min="8" max="8" width="8.83203125" style="1"/>
    <col min="9" max="9" width="12.6640625" style="4" bestFit="1" customWidth="1"/>
    <col min="10" max="10" width="7.5" style="5" bestFit="1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147</v>
      </c>
      <c r="I1" s="6" t="s">
        <v>149</v>
      </c>
      <c r="J1" s="8" t="s">
        <v>154</v>
      </c>
    </row>
    <row r="2" spans="1:10" hidden="1" x14ac:dyDescent="0.2">
      <c r="A2">
        <v>1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s="1">
        <v>3.3784722222222224E-3</v>
      </c>
      <c r="I2" s="3">
        <f>1.05/(H2*24)</f>
        <v>12.949640287769784</v>
      </c>
      <c r="J2" s="3"/>
    </row>
    <row r="3" spans="1:10" hidden="1" x14ac:dyDescent="0.2">
      <c r="A3">
        <v>2</v>
      </c>
      <c r="B3" t="s">
        <v>13</v>
      </c>
      <c r="C3" t="s">
        <v>14</v>
      </c>
      <c r="D3" t="s">
        <v>15</v>
      </c>
      <c r="E3" t="s">
        <v>16</v>
      </c>
      <c r="F3" t="s">
        <v>11</v>
      </c>
      <c r="G3" t="s">
        <v>17</v>
      </c>
      <c r="H3" s="1">
        <v>3.4178240740740744E-3</v>
      </c>
      <c r="I3" s="3">
        <f t="shared" ref="I3:I40" si="0">1.05/(H3*24)</f>
        <v>12.800541821876058</v>
      </c>
      <c r="J3" s="3"/>
    </row>
    <row r="4" spans="1:10" hidden="1" x14ac:dyDescent="0.2">
      <c r="A4">
        <v>3</v>
      </c>
      <c r="B4" t="s">
        <v>18</v>
      </c>
      <c r="C4" t="s">
        <v>19</v>
      </c>
      <c r="D4" t="s">
        <v>20</v>
      </c>
      <c r="E4" t="s">
        <v>21</v>
      </c>
      <c r="F4" t="s">
        <v>11</v>
      </c>
      <c r="G4" t="s">
        <v>17</v>
      </c>
      <c r="H4" s="1">
        <v>3.92824074074074E-3</v>
      </c>
      <c r="I4" s="3">
        <f t="shared" si="0"/>
        <v>11.137301119622865</v>
      </c>
      <c r="J4" s="3"/>
    </row>
    <row r="5" spans="1:10" hidden="1" x14ac:dyDescent="0.2">
      <c r="A5">
        <v>4</v>
      </c>
      <c r="B5" t="s">
        <v>22</v>
      </c>
      <c r="C5" t="s">
        <v>23</v>
      </c>
      <c r="D5" t="s">
        <v>24</v>
      </c>
      <c r="E5" t="s">
        <v>16</v>
      </c>
      <c r="F5" t="s">
        <v>11</v>
      </c>
      <c r="G5" t="s">
        <v>17</v>
      </c>
      <c r="H5" s="1">
        <v>3.708333333333333E-3</v>
      </c>
      <c r="I5" s="3">
        <f t="shared" si="0"/>
        <v>11.797752808988765</v>
      </c>
      <c r="J5" s="3"/>
    </row>
    <row r="6" spans="1:10" hidden="1" x14ac:dyDescent="0.2">
      <c r="A6">
        <v>5</v>
      </c>
      <c r="B6" t="s">
        <v>25</v>
      </c>
      <c r="C6" t="s">
        <v>26</v>
      </c>
      <c r="D6" t="s">
        <v>27</v>
      </c>
      <c r="E6" t="s">
        <v>21</v>
      </c>
      <c r="F6" t="s">
        <v>28</v>
      </c>
      <c r="G6" t="s">
        <v>17</v>
      </c>
      <c r="H6" s="1">
        <v>6.1747685185185195E-3</v>
      </c>
      <c r="I6" s="3">
        <f t="shared" si="0"/>
        <v>7.0852858481724459</v>
      </c>
      <c r="J6" s="3"/>
    </row>
    <row r="7" spans="1:10" hidden="1" x14ac:dyDescent="0.2">
      <c r="A7">
        <v>6</v>
      </c>
      <c r="B7" t="s">
        <v>29</v>
      </c>
      <c r="C7" t="s">
        <v>30</v>
      </c>
      <c r="D7" t="s">
        <v>31</v>
      </c>
      <c r="E7" t="s">
        <v>16</v>
      </c>
      <c r="F7" t="s">
        <v>11</v>
      </c>
      <c r="G7" t="s">
        <v>17</v>
      </c>
      <c r="H7" s="1">
        <v>4.1724537037037043E-3</v>
      </c>
      <c r="I7" s="3">
        <f t="shared" si="0"/>
        <v>10.485436893203882</v>
      </c>
      <c r="J7" s="3"/>
    </row>
    <row r="8" spans="1:10" hidden="1" x14ac:dyDescent="0.2">
      <c r="A8">
        <v>7</v>
      </c>
      <c r="B8" t="s">
        <v>32</v>
      </c>
      <c r="C8" t="s">
        <v>33</v>
      </c>
      <c r="D8" t="s">
        <v>34</v>
      </c>
      <c r="E8" t="s">
        <v>35</v>
      </c>
      <c r="F8" t="s">
        <v>11</v>
      </c>
      <c r="G8" t="s">
        <v>12</v>
      </c>
      <c r="H8" s="1">
        <v>3.0023148148148149E-3</v>
      </c>
      <c r="I8" s="3">
        <f t="shared" si="0"/>
        <v>14.572089437162685</v>
      </c>
      <c r="J8" s="3"/>
    </row>
    <row r="9" spans="1:10" hidden="1" x14ac:dyDescent="0.2">
      <c r="A9">
        <v>8</v>
      </c>
      <c r="B9" t="s">
        <v>36</v>
      </c>
      <c r="C9" t="s">
        <v>37</v>
      </c>
      <c r="D9" t="s">
        <v>38</v>
      </c>
      <c r="E9" t="s">
        <v>39</v>
      </c>
      <c r="F9" t="s">
        <v>11</v>
      </c>
      <c r="G9" t="s">
        <v>17</v>
      </c>
      <c r="H9" s="1">
        <v>3.5474537037037037E-3</v>
      </c>
      <c r="I9" s="3">
        <f t="shared" si="0"/>
        <v>12.332789559543231</v>
      </c>
      <c r="J9" s="3"/>
    </row>
    <row r="10" spans="1:10" hidden="1" x14ac:dyDescent="0.2">
      <c r="A10">
        <v>9</v>
      </c>
      <c r="B10" t="s">
        <v>40</v>
      </c>
      <c r="C10" t="s">
        <v>41</v>
      </c>
      <c r="D10" t="s">
        <v>42</v>
      </c>
      <c r="E10" t="s">
        <v>43</v>
      </c>
      <c r="F10" t="s">
        <v>11</v>
      </c>
      <c r="G10" t="s">
        <v>17</v>
      </c>
      <c r="H10" s="1">
        <v>3.8657407407407408E-3</v>
      </c>
      <c r="I10" s="3">
        <f t="shared" si="0"/>
        <v>11.317365269461078</v>
      </c>
      <c r="J10" s="3"/>
    </row>
    <row r="11" spans="1:10" hidden="1" x14ac:dyDescent="0.2">
      <c r="A11">
        <v>10</v>
      </c>
      <c r="B11" t="s">
        <v>44</v>
      </c>
      <c r="C11" t="s">
        <v>45</v>
      </c>
      <c r="D11" t="s">
        <v>46</v>
      </c>
      <c r="E11" t="s">
        <v>47</v>
      </c>
      <c r="F11" t="s">
        <v>28</v>
      </c>
      <c r="G11" t="s">
        <v>12</v>
      </c>
      <c r="H11" s="1">
        <v>3.739583333333333E-3</v>
      </c>
      <c r="I11" s="3">
        <f t="shared" si="0"/>
        <v>11.699164345403901</v>
      </c>
      <c r="J11" s="3"/>
    </row>
    <row r="12" spans="1:10" hidden="1" x14ac:dyDescent="0.2">
      <c r="A12">
        <v>11</v>
      </c>
      <c r="B12" t="s">
        <v>48</v>
      </c>
      <c r="C12" t="s">
        <v>33</v>
      </c>
      <c r="D12" t="s">
        <v>49</v>
      </c>
      <c r="E12" t="s">
        <v>50</v>
      </c>
      <c r="F12" t="s">
        <v>11</v>
      </c>
      <c r="G12" t="s">
        <v>17</v>
      </c>
      <c r="H12" s="1">
        <v>3.696759259259259E-3</v>
      </c>
      <c r="I12" s="3">
        <f t="shared" si="0"/>
        <v>11.834690043832186</v>
      </c>
      <c r="J12" s="3"/>
    </row>
    <row r="13" spans="1:10" hidden="1" x14ac:dyDescent="0.2">
      <c r="A13">
        <v>12</v>
      </c>
      <c r="B13" t="s">
        <v>51</v>
      </c>
      <c r="C13" t="s">
        <v>52</v>
      </c>
      <c r="D13" t="s">
        <v>53</v>
      </c>
      <c r="E13" t="s">
        <v>54</v>
      </c>
      <c r="F13" t="s">
        <v>11</v>
      </c>
      <c r="G13" t="s">
        <v>55</v>
      </c>
      <c r="H13" s="1">
        <v>2.9293981481481484E-3</v>
      </c>
      <c r="I13" s="3">
        <f>1.05/(H13*24)</f>
        <v>14.934808376135914</v>
      </c>
      <c r="J13" s="3"/>
    </row>
    <row r="14" spans="1:10" hidden="1" x14ac:dyDescent="0.2">
      <c r="A14">
        <v>13</v>
      </c>
      <c r="B14" t="s">
        <v>56</v>
      </c>
      <c r="C14" t="s">
        <v>57</v>
      </c>
      <c r="D14" t="s">
        <v>58</v>
      </c>
      <c r="E14" t="s">
        <v>59</v>
      </c>
      <c r="F14" t="s">
        <v>11</v>
      </c>
      <c r="G14" t="s">
        <v>17</v>
      </c>
      <c r="H14" s="1">
        <v>4.619212962962963E-3</v>
      </c>
      <c r="I14" s="3">
        <f>1.05/(H14*24)</f>
        <v>9.4713104485091471</v>
      </c>
      <c r="J14" s="3"/>
    </row>
    <row r="15" spans="1:10" hidden="1" x14ac:dyDescent="0.2">
      <c r="A15">
        <v>14</v>
      </c>
      <c r="B15" t="s">
        <v>60</v>
      </c>
      <c r="C15" t="s">
        <v>61</v>
      </c>
      <c r="D15" t="s">
        <v>62</v>
      </c>
      <c r="E15" t="s">
        <v>63</v>
      </c>
      <c r="F15" t="s">
        <v>11</v>
      </c>
      <c r="G15" t="s">
        <v>17</v>
      </c>
      <c r="H15" s="1">
        <v>4.1331018518518513E-3</v>
      </c>
      <c r="I15" s="3">
        <f>1.05/(H15*24)</f>
        <v>10.585270232427893</v>
      </c>
      <c r="J15" s="3"/>
    </row>
    <row r="16" spans="1:10" hidden="1" x14ac:dyDescent="0.2">
      <c r="A16">
        <v>15</v>
      </c>
      <c r="B16" t="s">
        <v>64</v>
      </c>
      <c r="C16" t="s">
        <v>65</v>
      </c>
      <c r="D16" t="s">
        <v>66</v>
      </c>
      <c r="E16" t="s">
        <v>67</v>
      </c>
      <c r="F16" t="s">
        <v>28</v>
      </c>
      <c r="G16" t="s">
        <v>12</v>
      </c>
      <c r="H16" s="1">
        <v>4.0405092592592593E-3</v>
      </c>
      <c r="I16" s="3">
        <f>1.05/(H16*24)</f>
        <v>10.827843024921226</v>
      </c>
      <c r="J16" s="3"/>
    </row>
    <row r="17" spans="1:10" hidden="1" x14ac:dyDescent="0.2">
      <c r="A17">
        <v>23</v>
      </c>
      <c r="B17" t="s">
        <v>94</v>
      </c>
      <c r="C17" t="s">
        <v>95</v>
      </c>
      <c r="D17" t="s">
        <v>96</v>
      </c>
      <c r="E17" t="s">
        <v>97</v>
      </c>
      <c r="F17" t="s">
        <v>11</v>
      </c>
      <c r="G17" t="s">
        <v>55</v>
      </c>
      <c r="H17" s="1">
        <v>3.1574074074074074E-3</v>
      </c>
      <c r="I17" s="3">
        <f>1.05/(H17*24)</f>
        <v>13.856304985337244</v>
      </c>
      <c r="J17" s="3"/>
    </row>
    <row r="18" spans="1:10" hidden="1" x14ac:dyDescent="0.2">
      <c r="A18">
        <v>17</v>
      </c>
      <c r="B18" t="s">
        <v>73</v>
      </c>
      <c r="C18" t="s">
        <v>74</v>
      </c>
      <c r="D18" t="s">
        <v>75</v>
      </c>
      <c r="E18" t="s">
        <v>35</v>
      </c>
      <c r="F18" t="s">
        <v>11</v>
      </c>
      <c r="G18" t="s">
        <v>12</v>
      </c>
      <c r="H18" s="1">
        <v>3.3819444444444444E-3</v>
      </c>
      <c r="I18" s="3">
        <f>1.05/(H18*24)</f>
        <v>12.93634496919918</v>
      </c>
      <c r="J18" s="3"/>
    </row>
    <row r="19" spans="1:10" hidden="1" x14ac:dyDescent="0.2">
      <c r="A19">
        <v>18</v>
      </c>
      <c r="B19" t="s">
        <v>76</v>
      </c>
      <c r="C19" t="s">
        <v>77</v>
      </c>
      <c r="D19" t="s">
        <v>78</v>
      </c>
      <c r="E19" t="s">
        <v>79</v>
      </c>
      <c r="F19" t="s">
        <v>11</v>
      </c>
      <c r="G19" t="s">
        <v>17</v>
      </c>
      <c r="H19" s="1">
        <v>3.6597222222222222E-3</v>
      </c>
      <c r="I19" s="3">
        <f>1.05/(H19*24)</f>
        <v>11.954459203036054</v>
      </c>
      <c r="J19" s="3"/>
    </row>
    <row r="20" spans="1:10" hidden="1" x14ac:dyDescent="0.2">
      <c r="A20">
        <v>19</v>
      </c>
      <c r="B20" t="s">
        <v>80</v>
      </c>
      <c r="C20" t="s">
        <v>57</v>
      </c>
      <c r="D20" t="s">
        <v>81</v>
      </c>
      <c r="E20" t="s">
        <v>82</v>
      </c>
      <c r="F20" t="s">
        <v>11</v>
      </c>
      <c r="G20" t="s">
        <v>12</v>
      </c>
      <c r="H20" s="1">
        <v>3.8182870370370367E-3</v>
      </c>
      <c r="I20" s="3">
        <f>1.05/(H20*24)</f>
        <v>11.458017581085178</v>
      </c>
      <c r="J20" s="3"/>
    </row>
    <row r="21" spans="1:10" hidden="1" x14ac:dyDescent="0.2">
      <c r="A21">
        <v>20</v>
      </c>
      <c r="B21" t="s">
        <v>83</v>
      </c>
      <c r="C21" t="s">
        <v>84</v>
      </c>
      <c r="D21" t="s">
        <v>85</v>
      </c>
      <c r="E21" t="s">
        <v>86</v>
      </c>
      <c r="F21" t="s">
        <v>28</v>
      </c>
      <c r="G21" t="s">
        <v>12</v>
      </c>
      <c r="H21" s="2" t="s">
        <v>148</v>
      </c>
      <c r="I21" s="3"/>
      <c r="J21" s="3"/>
    </row>
    <row r="22" spans="1:10" hidden="1" x14ac:dyDescent="0.2">
      <c r="A22">
        <v>21</v>
      </c>
      <c r="B22" t="s">
        <v>87</v>
      </c>
      <c r="C22" t="s">
        <v>88</v>
      </c>
      <c r="D22" t="s">
        <v>89</v>
      </c>
      <c r="E22" t="s">
        <v>90</v>
      </c>
      <c r="F22" t="s">
        <v>11</v>
      </c>
      <c r="G22" t="s">
        <v>17</v>
      </c>
      <c r="H22" s="1">
        <v>3.5497685185185181E-3</v>
      </c>
      <c r="I22" s="3">
        <f>1.05/(H22*24)</f>
        <v>12.324747310074994</v>
      </c>
      <c r="J22" s="3"/>
    </row>
    <row r="23" spans="1:10" hidden="1" x14ac:dyDescent="0.2">
      <c r="A23">
        <v>22</v>
      </c>
      <c r="B23" t="s">
        <v>91</v>
      </c>
      <c r="C23" t="s">
        <v>57</v>
      </c>
      <c r="D23" t="s">
        <v>92</v>
      </c>
      <c r="E23" t="s">
        <v>93</v>
      </c>
      <c r="F23" t="s">
        <v>11</v>
      </c>
      <c r="G23" t="s">
        <v>17</v>
      </c>
      <c r="H23" s="1">
        <v>4.6238425925925926E-3</v>
      </c>
      <c r="I23" s="3">
        <f>1.05/(H23*24)</f>
        <v>9.4618272841051319</v>
      </c>
      <c r="J23" s="3"/>
    </row>
    <row r="24" spans="1:10" hidden="1" x14ac:dyDescent="0.2">
      <c r="A24">
        <v>31</v>
      </c>
      <c r="B24" t="s">
        <v>120</v>
      </c>
      <c r="C24" t="s">
        <v>88</v>
      </c>
      <c r="D24" t="s">
        <v>121</v>
      </c>
      <c r="E24" t="s">
        <v>116</v>
      </c>
      <c r="F24" t="s">
        <v>11</v>
      </c>
      <c r="G24" t="s">
        <v>55</v>
      </c>
      <c r="H24" s="1">
        <v>3.1712962962962958E-3</v>
      </c>
      <c r="I24" s="3">
        <f>1.05/(H24*24)</f>
        <v>13.795620437956206</v>
      </c>
      <c r="J24" s="3"/>
    </row>
    <row r="25" spans="1:10" hidden="1" x14ac:dyDescent="0.2">
      <c r="A25">
        <v>24</v>
      </c>
      <c r="B25" t="s">
        <v>98</v>
      </c>
      <c r="C25" t="s">
        <v>99</v>
      </c>
      <c r="D25" t="s">
        <v>100</v>
      </c>
      <c r="E25" t="s">
        <v>101</v>
      </c>
      <c r="F25" t="s">
        <v>11</v>
      </c>
      <c r="G25" t="s">
        <v>12</v>
      </c>
      <c r="H25" s="1">
        <v>3.4895833333333337E-3</v>
      </c>
      <c r="I25" s="3">
        <f>1.05/(H25*24)</f>
        <v>12.537313432835822</v>
      </c>
      <c r="J25" s="3"/>
    </row>
    <row r="26" spans="1:10" hidden="1" x14ac:dyDescent="0.2">
      <c r="A26">
        <v>38</v>
      </c>
      <c r="B26" t="s">
        <v>141</v>
      </c>
      <c r="C26" t="s">
        <v>142</v>
      </c>
      <c r="D26" t="s">
        <v>143</v>
      </c>
      <c r="E26" t="s">
        <v>16</v>
      </c>
      <c r="F26" t="s">
        <v>11</v>
      </c>
      <c r="G26" t="s">
        <v>55</v>
      </c>
      <c r="H26" s="1">
        <v>3.3807870370370367E-3</v>
      </c>
      <c r="I26" s="3">
        <f>1.05/(H26*24)</f>
        <v>12.940773707634373</v>
      </c>
      <c r="J26" s="3"/>
    </row>
    <row r="27" spans="1:10" x14ac:dyDescent="0.2">
      <c r="A27">
        <v>25</v>
      </c>
      <c r="B27" t="s">
        <v>102</v>
      </c>
      <c r="C27" t="s">
        <v>103</v>
      </c>
      <c r="D27" t="s">
        <v>104</v>
      </c>
      <c r="E27" t="s">
        <v>105</v>
      </c>
      <c r="F27" t="s">
        <v>11</v>
      </c>
      <c r="G27" t="s">
        <v>72</v>
      </c>
      <c r="H27" s="1">
        <v>3.5729166666666665E-3</v>
      </c>
      <c r="I27" s="3">
        <f>1.05/(H27*24)</f>
        <v>12.244897959183675</v>
      </c>
      <c r="J27" s="5">
        <v>1</v>
      </c>
    </row>
    <row r="28" spans="1:10" hidden="1" x14ac:dyDescent="0.2">
      <c r="A28">
        <v>27</v>
      </c>
      <c r="B28" t="s">
        <v>108</v>
      </c>
      <c r="C28" t="s">
        <v>61</v>
      </c>
      <c r="D28" t="s">
        <v>109</v>
      </c>
      <c r="E28" t="s">
        <v>86</v>
      </c>
      <c r="F28" t="s">
        <v>11</v>
      </c>
      <c r="G28" t="s">
        <v>12</v>
      </c>
      <c r="H28" s="1">
        <v>3.2638888888888891E-3</v>
      </c>
      <c r="I28" s="3">
        <f>1.05/(H28*24)</f>
        <v>13.404255319148936</v>
      </c>
      <c r="J28" s="3"/>
    </row>
    <row r="29" spans="1:10" x14ac:dyDescent="0.2">
      <c r="A29">
        <v>16</v>
      </c>
      <c r="B29" t="s">
        <v>68</v>
      </c>
      <c r="C29" t="s">
        <v>69</v>
      </c>
      <c r="D29" t="s">
        <v>70</v>
      </c>
      <c r="E29" t="s">
        <v>71</v>
      </c>
      <c r="F29" t="s">
        <v>11</v>
      </c>
      <c r="G29" t="s">
        <v>72</v>
      </c>
      <c r="H29" s="1">
        <v>3.5763888888888894E-3</v>
      </c>
      <c r="I29" s="3">
        <f>1.05/(H29*24)</f>
        <v>12.233009708737862</v>
      </c>
      <c r="J29" s="5">
        <v>2</v>
      </c>
    </row>
    <row r="30" spans="1:10" x14ac:dyDescent="0.2">
      <c r="A30">
        <v>32</v>
      </c>
      <c r="B30" t="s">
        <v>122</v>
      </c>
      <c r="C30" t="s">
        <v>123</v>
      </c>
      <c r="D30" t="s">
        <v>124</v>
      </c>
      <c r="E30" t="s">
        <v>125</v>
      </c>
      <c r="F30" t="s">
        <v>11</v>
      </c>
      <c r="G30" t="s">
        <v>72</v>
      </c>
      <c r="H30" s="1">
        <v>3.6678240740740738E-3</v>
      </c>
      <c r="I30" s="3">
        <f>1.05/(H30*24)</f>
        <v>11.928053013568951</v>
      </c>
      <c r="J30" s="5">
        <v>3</v>
      </c>
    </row>
    <row r="31" spans="1:10" hidden="1" x14ac:dyDescent="0.2">
      <c r="A31">
        <v>30</v>
      </c>
      <c r="B31" t="s">
        <v>117</v>
      </c>
      <c r="C31" t="s">
        <v>62</v>
      </c>
      <c r="D31" t="s">
        <v>118</v>
      </c>
      <c r="E31" t="s">
        <v>119</v>
      </c>
      <c r="F31" t="s">
        <v>11</v>
      </c>
      <c r="G31" t="s">
        <v>12</v>
      </c>
      <c r="H31" s="1">
        <v>3.7835648148148147E-3</v>
      </c>
      <c r="I31" s="3">
        <f>1.05/(H31*24)</f>
        <v>11.563169164882227</v>
      </c>
      <c r="J31" s="3"/>
    </row>
    <row r="32" spans="1:10" x14ac:dyDescent="0.2">
      <c r="A32">
        <v>26</v>
      </c>
      <c r="B32" t="s">
        <v>106</v>
      </c>
      <c r="C32" t="s">
        <v>107</v>
      </c>
      <c r="D32" t="s">
        <v>104</v>
      </c>
      <c r="E32" t="s">
        <v>105</v>
      </c>
      <c r="F32" t="s">
        <v>11</v>
      </c>
      <c r="G32" t="s">
        <v>72</v>
      </c>
      <c r="H32" s="1">
        <v>4.1574074074074074E-3</v>
      </c>
      <c r="I32" s="3">
        <f>1.05/(H32*24)</f>
        <v>10.523385300668153</v>
      </c>
      <c r="J32" s="5">
        <v>4</v>
      </c>
    </row>
    <row r="33" spans="1:10" hidden="1" x14ac:dyDescent="0.2">
      <c r="A33">
        <v>29</v>
      </c>
      <c r="B33" t="s">
        <v>113</v>
      </c>
      <c r="C33" t="s">
        <v>114</v>
      </c>
      <c r="D33" t="s">
        <v>115</v>
      </c>
      <c r="E33" t="s">
        <v>116</v>
      </c>
      <c r="F33" t="s">
        <v>11</v>
      </c>
      <c r="G33" t="s">
        <v>55</v>
      </c>
      <c r="H33" s="1">
        <v>4.2453703703703707E-3</v>
      </c>
      <c r="I33" s="3">
        <f>1.05/(H33*24)</f>
        <v>10.305343511450381</v>
      </c>
      <c r="J33" s="3"/>
    </row>
    <row r="34" spans="1:10" hidden="1" x14ac:dyDescent="0.2">
      <c r="A34">
        <v>33</v>
      </c>
      <c r="B34" t="s">
        <v>126</v>
      </c>
      <c r="C34" t="s">
        <v>70</v>
      </c>
      <c r="D34" t="s">
        <v>127</v>
      </c>
      <c r="E34" t="s">
        <v>82</v>
      </c>
      <c r="F34" t="s">
        <v>11</v>
      </c>
      <c r="G34" t="s">
        <v>12</v>
      </c>
      <c r="H34" s="1">
        <v>3.696759259259259E-3</v>
      </c>
      <c r="I34" s="3">
        <f>1.05/(H34*24)</f>
        <v>11.834690043832186</v>
      </c>
      <c r="J34" s="3"/>
    </row>
    <row r="35" spans="1:10" hidden="1" x14ac:dyDescent="0.2">
      <c r="A35">
        <v>34</v>
      </c>
      <c r="B35" t="s">
        <v>128</v>
      </c>
      <c r="C35" t="s">
        <v>129</v>
      </c>
      <c r="D35" t="s">
        <v>130</v>
      </c>
      <c r="E35" t="s">
        <v>50</v>
      </c>
      <c r="F35" t="s">
        <v>11</v>
      </c>
      <c r="G35" t="s">
        <v>17</v>
      </c>
      <c r="H35" s="1">
        <v>5.1331018518518514E-3</v>
      </c>
      <c r="I35" s="3">
        <f>1.05/(H35*24)</f>
        <v>8.5231116121758745</v>
      </c>
      <c r="J35" s="3"/>
    </row>
    <row r="36" spans="1:10" hidden="1" x14ac:dyDescent="0.2">
      <c r="A36">
        <v>35</v>
      </c>
      <c r="B36" t="s">
        <v>131</v>
      </c>
      <c r="C36" t="s">
        <v>132</v>
      </c>
      <c r="D36" t="s">
        <v>133</v>
      </c>
      <c r="E36" t="s">
        <v>134</v>
      </c>
      <c r="F36" t="s">
        <v>11</v>
      </c>
      <c r="G36" t="s">
        <v>12</v>
      </c>
      <c r="H36" s="1">
        <v>2.9826388888888888E-3</v>
      </c>
      <c r="I36" s="3">
        <f>1.05/(H36*24)</f>
        <v>14.668218859138534</v>
      </c>
      <c r="J36" s="3"/>
    </row>
    <row r="37" spans="1:10" hidden="1" x14ac:dyDescent="0.2">
      <c r="A37">
        <v>36</v>
      </c>
      <c r="B37" t="s">
        <v>135</v>
      </c>
      <c r="C37" t="s">
        <v>136</v>
      </c>
      <c r="D37" t="s">
        <v>70</v>
      </c>
      <c r="E37" t="s">
        <v>71</v>
      </c>
      <c r="F37" t="s">
        <v>11</v>
      </c>
      <c r="G37" t="s">
        <v>17</v>
      </c>
      <c r="H37" s="1">
        <v>3.3981481481481484E-3</v>
      </c>
      <c r="I37" s="3">
        <f>1.05/(H37*24)</f>
        <v>12.874659400544958</v>
      </c>
      <c r="J37" s="3"/>
    </row>
    <row r="38" spans="1:10" hidden="1" x14ac:dyDescent="0.2">
      <c r="A38">
        <v>37</v>
      </c>
      <c r="B38" t="s">
        <v>137</v>
      </c>
      <c r="C38" t="s">
        <v>138</v>
      </c>
      <c r="D38" t="s">
        <v>139</v>
      </c>
      <c r="E38" t="s">
        <v>140</v>
      </c>
      <c r="F38" t="s">
        <v>11</v>
      </c>
      <c r="G38" t="s">
        <v>12</v>
      </c>
      <c r="H38" s="1">
        <v>3.1539351851851854E-3</v>
      </c>
      <c r="I38" s="3">
        <f>1.05/(H38*24)</f>
        <v>13.871559633027521</v>
      </c>
      <c r="J38" s="3"/>
    </row>
    <row r="39" spans="1:10" hidden="1" x14ac:dyDescent="0.2">
      <c r="A39">
        <v>28</v>
      </c>
      <c r="B39" t="s">
        <v>110</v>
      </c>
      <c r="C39" t="s">
        <v>88</v>
      </c>
      <c r="D39" t="s">
        <v>111</v>
      </c>
      <c r="E39" t="s">
        <v>112</v>
      </c>
      <c r="F39" t="s">
        <v>11</v>
      </c>
      <c r="G39" t="s">
        <v>55</v>
      </c>
      <c r="H39" s="2" t="s">
        <v>148</v>
      </c>
      <c r="I39" s="3"/>
      <c r="J39" s="3"/>
    </row>
    <row r="40" spans="1:10" hidden="1" x14ac:dyDescent="0.2">
      <c r="A40">
        <v>39</v>
      </c>
      <c r="B40" t="s">
        <v>144</v>
      </c>
      <c r="C40" t="s">
        <v>37</v>
      </c>
      <c r="D40" t="s">
        <v>145</v>
      </c>
      <c r="E40" t="s">
        <v>146</v>
      </c>
      <c r="F40" t="s">
        <v>11</v>
      </c>
      <c r="G40" t="s">
        <v>12</v>
      </c>
      <c r="H40" s="1">
        <v>2.8298611111111111E-3</v>
      </c>
      <c r="I40" s="3">
        <f t="shared" si="0"/>
        <v>15.460122699386504</v>
      </c>
      <c r="J40" s="3"/>
    </row>
  </sheetData>
  <autoFilter ref="A1:I40" xr:uid="{49C0ACA8-F9C8-424B-B2BA-EEC1CB29F970}">
    <filterColumn colId="6">
      <filters>
        <filter val="Juvenile"/>
      </filters>
    </filterColumn>
    <sortState xmlns:xlrd2="http://schemas.microsoft.com/office/spreadsheetml/2017/richdata2" ref="A27:I32">
      <sortCondition ref="H1:H4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Base Results</vt:lpstr>
      <vt:lpstr>Open Men</vt:lpstr>
      <vt:lpstr>Open Women</vt:lpstr>
      <vt:lpstr>Vet 40</vt:lpstr>
      <vt:lpstr>Vet 50</vt:lpstr>
      <vt:lpstr>Junior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Test Document</dc:title>
  <dc:subject>Office 2007 XLSX Test Document</dc:subject>
  <dc:creator>Cycling Time Trials</dc:creator>
  <cp:keywords/>
  <dc:description>Test document for Office 2007 XLSX, generated using PHP classes.</dc:description>
  <cp:lastModifiedBy>Charlie Revell</cp:lastModifiedBy>
  <dcterms:created xsi:type="dcterms:W3CDTF">2020-09-06T17:30:15Z</dcterms:created>
  <dcterms:modified xsi:type="dcterms:W3CDTF">2020-09-06T18:49:14Z</dcterms:modified>
  <cp:category/>
</cp:coreProperties>
</file>